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rcell\Desktop\"/>
    </mc:Choice>
  </mc:AlternateContent>
  <bookViews>
    <workbookView xWindow="0" yWindow="0" windowWidth="20490" windowHeight="7545" activeTab="2" xr2:uid="{00000000-000D-0000-FFFF-FFFF00000000}"/>
  </bookViews>
  <sheets>
    <sheet name="1.gözlem,1.ürün" sheetId="2" r:id="rId1"/>
    <sheet name="2.gözlem" sheetId="8" r:id="rId2"/>
    <sheet name="3.gözlem, 2.ürün" sheetId="9" r:id="rId3"/>
  </sheets>
  <calcPr calcId="171027"/>
</workbook>
</file>

<file path=xl/calcChain.xml><?xml version="1.0" encoding="utf-8"?>
<calcChain xmlns="http://schemas.openxmlformats.org/spreadsheetml/2006/main">
  <c r="U36" i="9" l="1"/>
  <c r="V36" i="9" s="1"/>
  <c r="M36" i="9"/>
  <c r="N36" i="9" s="1"/>
  <c r="U35" i="9"/>
  <c r="V35" i="9" s="1"/>
  <c r="M35" i="9"/>
  <c r="N35" i="9" s="1"/>
  <c r="U34" i="9"/>
  <c r="V34" i="9" s="1"/>
  <c r="M34" i="9"/>
  <c r="N34" i="9" s="1"/>
  <c r="U33" i="9"/>
  <c r="V33" i="9" s="1"/>
  <c r="N33" i="9"/>
  <c r="M33" i="9"/>
  <c r="V32" i="9"/>
  <c r="U32" i="9"/>
  <c r="N32" i="9"/>
  <c r="M32" i="9"/>
  <c r="V31" i="9"/>
  <c r="U31" i="9"/>
  <c r="N31" i="9"/>
  <c r="M31" i="9"/>
  <c r="V30" i="9"/>
  <c r="U30" i="9"/>
  <c r="N30" i="9"/>
  <c r="M30" i="9"/>
  <c r="V29" i="9"/>
  <c r="U29" i="9"/>
  <c r="N29" i="9"/>
  <c r="M29" i="9"/>
  <c r="V28" i="9"/>
  <c r="U28" i="9"/>
  <c r="N28" i="9"/>
  <c r="M28" i="9"/>
  <c r="V27" i="9"/>
  <c r="U27" i="9"/>
  <c r="N27" i="9"/>
  <c r="M27" i="9"/>
  <c r="V26" i="9"/>
  <c r="U26" i="9"/>
  <c r="N26" i="9"/>
  <c r="M26" i="9"/>
  <c r="V25" i="9"/>
  <c r="U25" i="9"/>
  <c r="N25" i="9"/>
  <c r="M25" i="9"/>
  <c r="V24" i="9"/>
  <c r="U24" i="9"/>
  <c r="N24" i="9"/>
  <c r="M24" i="9"/>
  <c r="V23" i="9"/>
  <c r="U23" i="9"/>
  <c r="N23" i="9"/>
  <c r="M23" i="9"/>
  <c r="V22" i="9"/>
  <c r="U22" i="9"/>
  <c r="N22" i="9"/>
  <c r="M22" i="9"/>
  <c r="V21" i="9"/>
  <c r="U21" i="9"/>
  <c r="N21" i="9"/>
  <c r="M21" i="9"/>
  <c r="V20" i="9"/>
  <c r="U20" i="9"/>
  <c r="N20" i="9"/>
  <c r="M20" i="9"/>
  <c r="V19" i="9"/>
  <c r="U19" i="9"/>
  <c r="N19" i="9"/>
  <c r="M19" i="9"/>
  <c r="V18" i="9"/>
  <c r="U18" i="9"/>
  <c r="N18" i="9"/>
  <c r="M18" i="9"/>
  <c r="V17" i="9"/>
  <c r="U17" i="9"/>
  <c r="N17" i="9"/>
  <c r="M17" i="9"/>
  <c r="V16" i="9"/>
  <c r="U16" i="9"/>
  <c r="N16" i="9"/>
  <c r="M16" i="9"/>
  <c r="V15" i="9"/>
  <c r="U15" i="9"/>
  <c r="N15" i="9"/>
  <c r="M15" i="9"/>
  <c r="V14" i="9"/>
  <c r="U14" i="9"/>
  <c r="N14" i="9"/>
  <c r="M14" i="9"/>
  <c r="V13" i="9"/>
  <c r="U13" i="9"/>
  <c r="N13" i="9"/>
  <c r="M13" i="9"/>
  <c r="V12" i="9"/>
  <c r="U12" i="9"/>
  <c r="N12" i="9"/>
  <c r="M12" i="9"/>
  <c r="V11" i="9"/>
  <c r="U11" i="9"/>
  <c r="N11" i="9"/>
  <c r="M11" i="9"/>
  <c r="V10" i="9"/>
  <c r="U10" i="9"/>
  <c r="N10" i="9"/>
  <c r="M10" i="9"/>
  <c r="V9" i="9"/>
  <c r="U9" i="9"/>
  <c r="N9" i="9"/>
  <c r="M9" i="9"/>
  <c r="V8" i="9"/>
  <c r="U8" i="9"/>
  <c r="N8" i="9"/>
  <c r="M8" i="9"/>
  <c r="V7" i="9"/>
  <c r="U7" i="9"/>
  <c r="N7" i="9"/>
  <c r="M7" i="9"/>
  <c r="V6" i="9"/>
  <c r="U6" i="9"/>
  <c r="N6" i="9"/>
  <c r="M6" i="9"/>
  <c r="V5" i="9"/>
  <c r="U5" i="9"/>
  <c r="M5" i="9"/>
  <c r="N5" i="9" s="1"/>
  <c r="S36" i="8"/>
  <c r="T36" i="8" s="1"/>
  <c r="S35" i="8"/>
  <c r="T35" i="8" s="1"/>
  <c r="S34" i="8"/>
  <c r="T34" i="8" s="1"/>
  <c r="S33" i="8"/>
  <c r="T33" i="8" s="1"/>
  <c r="S32" i="8"/>
  <c r="T32" i="8" s="1"/>
  <c r="S31" i="8"/>
  <c r="T31" i="8" s="1"/>
  <c r="S30" i="8"/>
  <c r="T30" i="8" s="1"/>
  <c r="S29" i="8"/>
  <c r="T29" i="8" s="1"/>
  <c r="S28" i="8"/>
  <c r="T28" i="8" s="1"/>
  <c r="S27" i="8"/>
  <c r="T27" i="8" s="1"/>
  <c r="S26" i="8"/>
  <c r="T26" i="8" s="1"/>
  <c r="S25" i="8"/>
  <c r="T25" i="8" s="1"/>
  <c r="S24" i="8"/>
  <c r="T24" i="8" s="1"/>
  <c r="S23" i="8"/>
  <c r="T23" i="8" s="1"/>
  <c r="S22" i="8"/>
  <c r="T22" i="8" s="1"/>
  <c r="S21" i="8"/>
  <c r="T21" i="8" s="1"/>
  <c r="S20" i="8"/>
  <c r="T20" i="8" s="1"/>
  <c r="S19" i="8"/>
  <c r="T19" i="8" s="1"/>
  <c r="S18" i="8"/>
  <c r="T18" i="8" s="1"/>
  <c r="S17" i="8"/>
  <c r="T17" i="8" s="1"/>
  <c r="S16" i="8"/>
  <c r="T16" i="8" s="1"/>
  <c r="S15" i="8"/>
  <c r="T15" i="8" s="1"/>
  <c r="S14" i="8"/>
  <c r="T14" i="8" s="1"/>
  <c r="S13" i="8"/>
  <c r="T13" i="8" s="1"/>
  <c r="S12" i="8"/>
  <c r="T12" i="8" s="1"/>
  <c r="S11" i="8"/>
  <c r="T11" i="8" s="1"/>
  <c r="S10" i="8"/>
  <c r="T10" i="8" s="1"/>
  <c r="S9" i="8"/>
  <c r="T9" i="8" s="1"/>
  <c r="S8" i="8"/>
  <c r="T8" i="8" s="1"/>
  <c r="S7" i="8"/>
  <c r="T7" i="8" s="1"/>
  <c r="S6" i="8"/>
  <c r="T6" i="8" s="1"/>
  <c r="S5" i="8"/>
  <c r="T5" i="8" s="1"/>
  <c r="P27" i="2"/>
  <c r="Q27" i="2" s="1"/>
  <c r="X27" i="2"/>
  <c r="Y27" i="2" s="1"/>
  <c r="P28" i="2"/>
  <c r="Q28" i="2" s="1"/>
  <c r="X28" i="2"/>
  <c r="Y28" i="2" s="1"/>
  <c r="P29" i="2"/>
  <c r="Q29" i="2" s="1"/>
  <c r="X29" i="2"/>
  <c r="Y29" i="2" s="1"/>
  <c r="P30" i="2"/>
  <c r="Q30" i="2" s="1"/>
  <c r="X30" i="2"/>
  <c r="Y30" i="2" s="1"/>
  <c r="P31" i="2"/>
  <c r="Q31" i="2" s="1"/>
  <c r="X31" i="2"/>
  <c r="Y31" i="2" s="1"/>
  <c r="P32" i="2"/>
  <c r="Q32" i="2" s="1"/>
  <c r="X32" i="2"/>
  <c r="Y32" i="2" s="1"/>
  <c r="P33" i="2"/>
  <c r="Q33" i="2" s="1"/>
  <c r="X33" i="2"/>
  <c r="Y33" i="2" s="1"/>
  <c r="P34" i="2"/>
  <c r="Q34" i="2" s="1"/>
  <c r="X34" i="2"/>
  <c r="Y34" i="2" s="1"/>
  <c r="P35" i="2"/>
  <c r="Q35" i="2" s="1"/>
  <c r="X35" i="2"/>
  <c r="Y35" i="2" s="1"/>
  <c r="P36" i="2"/>
  <c r="Q36" i="2" s="1"/>
  <c r="X36" i="2"/>
  <c r="Y36" i="2" s="1"/>
  <c r="X26" i="2" l="1"/>
  <c r="Y26" i="2" s="1"/>
  <c r="P26" i="2"/>
  <c r="Q26" i="2" s="1"/>
  <c r="X25" i="2"/>
  <c r="Y25" i="2" s="1"/>
  <c r="P25" i="2"/>
  <c r="Q25" i="2" s="1"/>
  <c r="Y24" i="2"/>
  <c r="X24" i="2"/>
  <c r="P24" i="2"/>
  <c r="Q24" i="2" s="1"/>
  <c r="X23" i="2"/>
  <c r="Y23" i="2" s="1"/>
  <c r="P23" i="2"/>
  <c r="Q23" i="2" s="1"/>
  <c r="Y22" i="2"/>
  <c r="X22" i="2"/>
  <c r="P22" i="2"/>
  <c r="Q22" i="2" s="1"/>
  <c r="X21" i="2"/>
  <c r="Y21" i="2" s="1"/>
  <c r="P21" i="2"/>
  <c r="Q21" i="2" s="1"/>
  <c r="Y20" i="2"/>
  <c r="X20" i="2"/>
  <c r="P20" i="2"/>
  <c r="Q20" i="2" s="1"/>
  <c r="X19" i="2"/>
  <c r="Y19" i="2" s="1"/>
  <c r="P19" i="2"/>
  <c r="Q19" i="2" s="1"/>
  <c r="Y18" i="2"/>
  <c r="X18" i="2"/>
  <c r="P18" i="2"/>
  <c r="Q18" i="2" s="1"/>
  <c r="X17" i="2"/>
  <c r="Y17" i="2" s="1"/>
  <c r="P17" i="2"/>
  <c r="Q17" i="2" s="1"/>
  <c r="Y16" i="2"/>
  <c r="X16" i="2"/>
  <c r="P16" i="2"/>
  <c r="Q16" i="2" s="1"/>
  <c r="X15" i="2"/>
  <c r="Y15" i="2" s="1"/>
  <c r="P15" i="2"/>
  <c r="Q15" i="2" s="1"/>
  <c r="Y14" i="2"/>
  <c r="X14" i="2"/>
  <c r="P14" i="2"/>
  <c r="Q14" i="2" s="1"/>
  <c r="X13" i="2"/>
  <c r="Y13" i="2" s="1"/>
  <c r="P13" i="2"/>
  <c r="Q13" i="2" s="1"/>
  <c r="Y12" i="2"/>
  <c r="X12" i="2"/>
  <c r="P12" i="2"/>
  <c r="Q12" i="2" s="1"/>
  <c r="X11" i="2"/>
  <c r="Y11" i="2" s="1"/>
  <c r="P11" i="2"/>
  <c r="Q11" i="2" s="1"/>
  <c r="Y10" i="2"/>
  <c r="X10" i="2"/>
  <c r="P10" i="2"/>
  <c r="Q10" i="2" s="1"/>
  <c r="X9" i="2"/>
  <c r="Y9" i="2" s="1"/>
  <c r="P9" i="2"/>
  <c r="Q9" i="2" s="1"/>
  <c r="Y8" i="2"/>
  <c r="X8" i="2"/>
  <c r="P8" i="2"/>
  <c r="Q8" i="2" s="1"/>
  <c r="X7" i="2"/>
  <c r="Y7" i="2" s="1"/>
  <c r="P7" i="2"/>
  <c r="Q7" i="2" s="1"/>
  <c r="Y6" i="2"/>
  <c r="X6" i="2"/>
  <c r="P6" i="2"/>
  <c r="Q6" i="2" s="1"/>
  <c r="X5" i="2"/>
  <c r="Y5" i="2" s="1"/>
  <c r="P5" i="2"/>
  <c r="Q5" i="2" s="1"/>
</calcChain>
</file>

<file path=xl/sharedStrings.xml><?xml version="1.0" encoding="utf-8"?>
<sst xmlns="http://schemas.openxmlformats.org/spreadsheetml/2006/main" count="76" uniqueCount="58">
  <si>
    <t>Kriterler                                                                                                         0 gözlenmedi, 1 Zayıf  2geliştirilebilir,  3 Orta,          4 İyi,  5 Pekiyi</t>
  </si>
  <si>
    <t>PUAN</t>
  </si>
  <si>
    <t>NOT</t>
  </si>
  <si>
    <t>No</t>
  </si>
  <si>
    <t>Adı Soyadı</t>
  </si>
  <si>
    <t>TOPLAM PUAN</t>
  </si>
  <si>
    <t>GÖZLEM NOTU</t>
  </si>
  <si>
    <t>1.Teknoloji kavramını söyler.</t>
  </si>
  <si>
    <t>2.Tasarım kavramını söyler.</t>
  </si>
  <si>
    <t>3.Teknoloji ve tasarım arasındaki ilişkiyi ifade eder.</t>
  </si>
  <si>
    <t>4.Teknoloji ve Tasarım ürünlerine günlük hayattan örnekler verir.</t>
  </si>
  <si>
    <t>5.Ülkemiz ile dünyadaki teknolojik gelişmeleri karşılaştırır.</t>
  </si>
  <si>
    <t>1. Sanat-Tasarım elemanlarını ifade eder.</t>
  </si>
  <si>
    <t>2. Sanat-Tasarım elemanlarını bir ürün üzerinde gösterir.</t>
  </si>
  <si>
    <t>3. Tasarım ilkelerini bir ürün üzerinde göstererek açıklar.</t>
  </si>
  <si>
    <t>4. Çevresindeki bir tasarım ürününü yeniden yorumlar.</t>
  </si>
  <si>
    <t>5. Sanat Tasarım elemanlarını ve tasarım ilkelerini kullanarak bir ürün oluşturur.</t>
  </si>
  <si>
    <t>6. Oluşturduğu ürünü sunar.</t>
  </si>
  <si>
    <t>1. Teknoloji ve Tasarım Öğreniyorum.</t>
  </si>
  <si>
    <t>2. Temel Tasarım</t>
  </si>
  <si>
    <t>Temel Tasarım Ürün Değerlendirme</t>
  </si>
  <si>
    <t>Ürünün sunulması</t>
  </si>
  <si>
    <t>Ürünü tasarım ilkeleri ve tasarım elemanları açısından yorumlama.</t>
  </si>
  <si>
    <t>Oluşturulan üründe, Sanat-Tasarım elemanlarının kullanılması.</t>
  </si>
  <si>
    <t>Oluşturulan üründe, Tasarım ilkelerinin kullanılması.</t>
  </si>
  <si>
    <t>7 /    SINIFI TEKNOLOJİ VE TASARIM DERSİ   GÖZLEM FORMU</t>
  </si>
  <si>
    <t>Tasarım Odaklı Süreç</t>
  </si>
  <si>
    <t>1. Tasarım sürecinin bir problem tanımlama ve çözüm önerme süreci olduğunu söyler.</t>
  </si>
  <si>
    <t>2. Günlük hayatta karşılaşılan bir sorun veya ihtiyacı "tasarım problemi" şeklinde ifade eder.</t>
  </si>
  <si>
    <t>3. Belirlediği probleme yönelik çözüm önerileri geliştirebileceğini ifade eder.</t>
  </si>
  <si>
    <t>4. Tasarım sürecinin araştırma basamaklarını söyler.</t>
  </si>
  <si>
    <t>5. Tasarım geliştirme kriterlerini söyler.</t>
  </si>
  <si>
    <t>6. Tasarım oluştururken kullanıcı, malzeme, uygulama ve çevre faktörlerinin önemini açıklar.</t>
  </si>
  <si>
    <t>7. Tasarımı oluşturmak için gerekli aşamaları açıklar.</t>
  </si>
  <si>
    <t>8. Teknoloji ve tasarım uygulamalarında uyulması gereken güvenlik önlemlerini açıklar.</t>
  </si>
  <si>
    <t>9. Tasarım ürünlerinin üretim süreçlerini açıklar.</t>
  </si>
  <si>
    <t>10. Taslak, model, maket ve prototip kavramlarını örnekleyerek açıklar.</t>
  </si>
  <si>
    <t>11. Kullanımı tamamlanmış ürünlerin ikincil amaçlar için kullanımını değerlendirir.</t>
  </si>
  <si>
    <t>12. Tasarımı değerlendirme kriterlerini sınıflandırı.</t>
  </si>
  <si>
    <t>13. Tasarımı değerlendirdikten sonra elde ettiği verilerden hareketle tasarımını yeniden yapılandırabileceğini değerlendirir.</t>
  </si>
  <si>
    <t>1. Tasarımı için taslak çizimler yapar.</t>
  </si>
  <si>
    <t>2.Taslak çizimlerini bilgisayar yardımıyla iki boyutlu görsellere dönüştürür.</t>
  </si>
  <si>
    <t>3.Tasarım fikrini açıklamak için çoklu ortam sunusu hazırlar.</t>
  </si>
  <si>
    <t>Bilgisayar Destekli Tasarım</t>
  </si>
  <si>
    <t>1. İşlevsel farklılıkların mimari tasarımda yapısal farklılıklara yol açtığını söyler.</t>
  </si>
  <si>
    <t>2. Yakın çevresindeki mimari yapıları işlevsel farklılıklarına göre karşılaştırır.</t>
  </si>
  <si>
    <t>3. Mimari yapılarla hayat biçimi arasındaki ilişkiyi açıklar.</t>
  </si>
  <si>
    <t>4. Yaşamak istediği konutu farklı coğrafi alan ve şartlara uygun olarak tasarlar.</t>
  </si>
  <si>
    <t>4. Hazırladığı sunuyla birlikte çözüm önerisini sunar.</t>
  </si>
  <si>
    <t>Mimari Tasarım</t>
  </si>
  <si>
    <t>Mimari Tasarım Ürün Değerlendirme</t>
  </si>
  <si>
    <t>Benzer işleve sahip diğer mimari yapılarla karşılaştırır.</t>
  </si>
  <si>
    <t>Tasarladığı mimari yapının hangi işlev için uygun olduğunu değerlendirir.</t>
  </si>
  <si>
    <t>Tasarım sürecini paylaşır.</t>
  </si>
  <si>
    <t>Teknoloji ve Tasarım Öğretmeni</t>
  </si>
  <si>
    <t>Sıra No</t>
  </si>
  <si>
    <t>Tasarladığı mimari yapıyı kendi hayatıyla ilişkilendirir.</t>
  </si>
  <si>
    <t>14. Tasarımını kulanıcıya ulaşmak üzere tanıtım ve pazarlama         imkanlarını değerlendirir.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</si>
</sst>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Tur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6" xfId="0" applyFont="1" applyBorder="1" applyAlignment="1">
      <alignment horizontal="center" textRotation="90" wrapText="1"/>
    </xf>
    <xf numFmtId="0" fontId="1" fillId="0" borderId="0" xfId="0" applyFont="1"/>
    <xf numFmtId="0" fontId="1" fillId="2" borderId="0" xfId="0" applyFont="1" applyFill="1"/>
    <xf numFmtId="0" fontId="8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1" fontId="9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/>
    </xf>
    <xf numFmtId="0" fontId="1" fillId="0" borderId="3" xfId="0" applyFont="1" applyBorder="1"/>
    <xf numFmtId="0" fontId="3" fillId="0" borderId="3" xfId="0" applyFont="1" applyFill="1" applyBorder="1" applyAlignment="1">
      <alignment horizontal="left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10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7" fillId="0" borderId="1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1" fontId="6" fillId="2" borderId="11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1" fontId="6" fillId="2" borderId="14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1" fontId="8" fillId="2" borderId="11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shrinkToFi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textRotation="90"/>
    </xf>
    <xf numFmtId="0" fontId="6" fillId="0" borderId="15" xfId="0" applyFont="1" applyFill="1" applyBorder="1" applyAlignment="1">
      <alignment horizontal="center" textRotation="90"/>
    </xf>
    <xf numFmtId="0" fontId="6" fillId="0" borderId="16" xfId="0" applyFont="1" applyFill="1" applyBorder="1" applyAlignment="1">
      <alignment horizontal="center" textRotation="90"/>
    </xf>
    <xf numFmtId="0" fontId="4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textRotation="90"/>
    </xf>
    <xf numFmtId="0" fontId="4" fillId="0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 shrinkToFit="1"/>
    </xf>
    <xf numFmtId="0" fontId="3" fillId="0" borderId="4" xfId="0" applyFont="1" applyFill="1" applyBorder="1" applyAlignment="1">
      <alignment horizontal="center" textRotation="90" wrapText="1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7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Y40"/>
  <sheetViews>
    <sheetView topLeftCell="A22" zoomScale="110" zoomScaleNormal="110" workbookViewId="0">
      <selection activeCell="D39" sqref="D39"/>
    </sheetView>
  </sheetViews>
  <sheetFormatPr defaultRowHeight="12.75" x14ac:dyDescent="0.2"/>
  <cols>
    <col min="1" max="1" width="6" style="2" customWidth="1"/>
    <col min="2" max="2" width="4.85546875" style="2" customWidth="1"/>
    <col min="3" max="3" width="6.5703125" style="2" customWidth="1"/>
    <col min="4" max="4" width="28.28515625" style="2" customWidth="1"/>
    <col min="5" max="15" width="4.5703125" style="2" customWidth="1"/>
    <col min="16" max="17" width="5.42578125" style="2" customWidth="1"/>
    <col min="18" max="18" width="4.5703125" style="2" customWidth="1"/>
    <col min="19" max="19" width="3.5703125" style="2" customWidth="1"/>
    <col min="20" max="23" width="5.28515625" style="2" customWidth="1"/>
    <col min="24" max="24" width="3.85546875" style="2" customWidth="1"/>
    <col min="25" max="25" width="3.85546875" style="3" customWidth="1"/>
    <col min="26" max="16384" width="9.140625" style="2"/>
  </cols>
  <sheetData>
    <row r="1" spans="2:25" ht="13.5" thickBot="1" x14ac:dyDescent="0.25">
      <c r="B1" s="56" t="s">
        <v>25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25" ht="17.25" customHeight="1" x14ac:dyDescent="0.2">
      <c r="B2" s="62" t="s">
        <v>0</v>
      </c>
      <c r="C2" s="63"/>
      <c r="D2" s="63"/>
      <c r="E2" s="70" t="s">
        <v>18</v>
      </c>
      <c r="F2" s="70"/>
      <c r="G2" s="70"/>
      <c r="H2" s="70"/>
      <c r="I2" s="70"/>
      <c r="J2" s="70" t="s">
        <v>19</v>
      </c>
      <c r="K2" s="70"/>
      <c r="L2" s="70"/>
      <c r="M2" s="70"/>
      <c r="N2" s="70"/>
      <c r="O2" s="70"/>
      <c r="P2" s="70"/>
      <c r="Q2" s="72"/>
      <c r="T2" s="73" t="s">
        <v>20</v>
      </c>
      <c r="U2" s="74"/>
      <c r="V2" s="74"/>
      <c r="W2" s="74"/>
      <c r="X2" s="74"/>
      <c r="Y2" s="75"/>
    </row>
    <row r="3" spans="2:25" ht="51.75" customHeight="1" x14ac:dyDescent="0.2">
      <c r="B3" s="64"/>
      <c r="C3" s="65"/>
      <c r="D3" s="65"/>
      <c r="E3" s="57" t="s">
        <v>7</v>
      </c>
      <c r="F3" s="59" t="s">
        <v>8</v>
      </c>
      <c r="G3" s="59" t="s">
        <v>9</v>
      </c>
      <c r="H3" s="57" t="s">
        <v>10</v>
      </c>
      <c r="I3" s="59" t="s">
        <v>11</v>
      </c>
      <c r="J3" s="59" t="s">
        <v>12</v>
      </c>
      <c r="K3" s="71" t="s">
        <v>13</v>
      </c>
      <c r="L3" s="61" t="s">
        <v>14</v>
      </c>
      <c r="M3" s="59" t="s">
        <v>15</v>
      </c>
      <c r="N3" s="59" t="s">
        <v>16</v>
      </c>
      <c r="O3" s="59" t="s">
        <v>17</v>
      </c>
      <c r="P3" s="66" t="s">
        <v>5</v>
      </c>
      <c r="Q3" s="68" t="s">
        <v>6</v>
      </c>
      <c r="T3" s="76"/>
      <c r="U3" s="77"/>
      <c r="V3" s="77"/>
      <c r="W3" s="77"/>
      <c r="X3" s="77"/>
      <c r="Y3" s="78"/>
    </row>
    <row r="4" spans="2:25" ht="165" customHeight="1" x14ac:dyDescent="0.2">
      <c r="B4" s="41" t="s">
        <v>55</v>
      </c>
      <c r="C4" s="4" t="s">
        <v>3</v>
      </c>
      <c r="D4" s="4" t="s">
        <v>4</v>
      </c>
      <c r="E4" s="58"/>
      <c r="F4" s="60"/>
      <c r="G4" s="60"/>
      <c r="H4" s="57"/>
      <c r="I4" s="59"/>
      <c r="J4" s="59"/>
      <c r="K4" s="71"/>
      <c r="L4" s="61"/>
      <c r="M4" s="59"/>
      <c r="N4" s="59"/>
      <c r="O4" s="60"/>
      <c r="P4" s="67"/>
      <c r="Q4" s="69"/>
      <c r="T4" s="1" t="s">
        <v>23</v>
      </c>
      <c r="U4" s="1" t="s">
        <v>24</v>
      </c>
      <c r="V4" s="1" t="s">
        <v>21</v>
      </c>
      <c r="W4" s="1" t="s">
        <v>22</v>
      </c>
      <c r="X4" s="5" t="s">
        <v>1</v>
      </c>
      <c r="Y4" s="6" t="s">
        <v>2</v>
      </c>
    </row>
    <row r="5" spans="2:25" ht="15" customHeight="1" x14ac:dyDescent="0.2">
      <c r="B5" s="32">
        <v>1</v>
      </c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f>SUM(E5:O5)</f>
        <v>0</v>
      </c>
      <c r="Q5" s="33">
        <f>PRODUCT(P5,100)/55</f>
        <v>0</v>
      </c>
      <c r="T5" s="28"/>
      <c r="U5" s="10"/>
      <c r="V5" s="10"/>
      <c r="W5" s="10"/>
      <c r="X5" s="48">
        <f>SUM(T5:W5)</f>
        <v>0</v>
      </c>
      <c r="Y5" s="49">
        <f>PRODUCT(X5,100)/20</f>
        <v>0</v>
      </c>
    </row>
    <row r="6" spans="2:25" ht="15" customHeight="1" x14ac:dyDescent="0.2">
      <c r="B6" s="32">
        <v>2</v>
      </c>
      <c r="C6" s="20"/>
      <c r="D6" s="21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>
        <f t="shared" ref="P6:P26" si="0">SUM(E6:O6)</f>
        <v>0</v>
      </c>
      <c r="Q6" s="33">
        <f t="shared" ref="Q6:Q26" si="1">PRODUCT(P6,100)/55</f>
        <v>0</v>
      </c>
      <c r="T6" s="29"/>
      <c r="U6" s="12"/>
      <c r="V6" s="12"/>
      <c r="W6" s="12"/>
      <c r="X6" s="48">
        <f t="shared" ref="X6:X26" si="2">SUM(T6:W6)</f>
        <v>0</v>
      </c>
      <c r="Y6" s="49">
        <f t="shared" ref="Y6:Y26" si="3">PRODUCT(X6,100)/20</f>
        <v>0</v>
      </c>
    </row>
    <row r="7" spans="2:25" ht="15" customHeight="1" x14ac:dyDescent="0.2">
      <c r="B7" s="32">
        <v>3</v>
      </c>
      <c r="C7" s="20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f t="shared" si="0"/>
        <v>0</v>
      </c>
      <c r="Q7" s="33">
        <f t="shared" si="1"/>
        <v>0</v>
      </c>
      <c r="T7" s="29"/>
      <c r="U7" s="12"/>
      <c r="V7" s="12"/>
      <c r="W7" s="12"/>
      <c r="X7" s="48">
        <f t="shared" si="2"/>
        <v>0</v>
      </c>
      <c r="Y7" s="49">
        <f t="shared" si="3"/>
        <v>0</v>
      </c>
    </row>
    <row r="8" spans="2:25" ht="15" customHeight="1" x14ac:dyDescent="0.2">
      <c r="B8" s="32">
        <v>4</v>
      </c>
      <c r="C8" s="20"/>
      <c r="D8" s="2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>
        <f t="shared" si="0"/>
        <v>0</v>
      </c>
      <c r="Q8" s="33">
        <f t="shared" si="1"/>
        <v>0</v>
      </c>
      <c r="T8" s="29"/>
      <c r="U8" s="12"/>
      <c r="V8" s="12"/>
      <c r="W8" s="12"/>
      <c r="X8" s="48">
        <f t="shared" si="2"/>
        <v>0</v>
      </c>
      <c r="Y8" s="49">
        <f t="shared" si="3"/>
        <v>0</v>
      </c>
    </row>
    <row r="9" spans="2:25" ht="15" customHeight="1" x14ac:dyDescent="0.2">
      <c r="B9" s="32">
        <v>5</v>
      </c>
      <c r="C9" s="20"/>
      <c r="D9" s="2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>
        <f t="shared" si="0"/>
        <v>0</v>
      </c>
      <c r="Q9" s="33">
        <f t="shared" si="1"/>
        <v>0</v>
      </c>
      <c r="T9" s="29"/>
      <c r="U9" s="12"/>
      <c r="V9" s="12"/>
      <c r="W9" s="12"/>
      <c r="X9" s="48">
        <f t="shared" si="2"/>
        <v>0</v>
      </c>
      <c r="Y9" s="49">
        <f t="shared" si="3"/>
        <v>0</v>
      </c>
    </row>
    <row r="10" spans="2:25" ht="15" customHeight="1" x14ac:dyDescent="0.2">
      <c r="B10" s="32">
        <v>6</v>
      </c>
      <c r="C10" s="20"/>
      <c r="D10" s="21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>
        <f t="shared" si="0"/>
        <v>0</v>
      </c>
      <c r="Q10" s="33">
        <f t="shared" si="1"/>
        <v>0</v>
      </c>
      <c r="T10" s="29"/>
      <c r="U10" s="12"/>
      <c r="V10" s="12"/>
      <c r="W10" s="12"/>
      <c r="X10" s="48">
        <f t="shared" si="2"/>
        <v>0</v>
      </c>
      <c r="Y10" s="49">
        <f t="shared" si="3"/>
        <v>0</v>
      </c>
    </row>
    <row r="11" spans="2:25" ht="15" customHeight="1" x14ac:dyDescent="0.2">
      <c r="B11" s="32">
        <v>7</v>
      </c>
      <c r="C11" s="20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>
        <f t="shared" si="0"/>
        <v>0</v>
      </c>
      <c r="Q11" s="33">
        <f t="shared" si="1"/>
        <v>0</v>
      </c>
      <c r="T11" s="29"/>
      <c r="U11" s="12"/>
      <c r="V11" s="12"/>
      <c r="W11" s="12"/>
      <c r="X11" s="48">
        <f t="shared" si="2"/>
        <v>0</v>
      </c>
      <c r="Y11" s="49">
        <f t="shared" si="3"/>
        <v>0</v>
      </c>
    </row>
    <row r="12" spans="2:25" ht="15" customHeight="1" x14ac:dyDescent="0.2">
      <c r="B12" s="32">
        <v>8</v>
      </c>
      <c r="C12" s="20"/>
      <c r="D12" s="21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>
        <f t="shared" si="0"/>
        <v>0</v>
      </c>
      <c r="Q12" s="33">
        <f t="shared" si="1"/>
        <v>0</v>
      </c>
      <c r="T12" s="29"/>
      <c r="U12" s="12"/>
      <c r="V12" s="12"/>
      <c r="W12" s="12"/>
      <c r="X12" s="48">
        <f t="shared" si="2"/>
        <v>0</v>
      </c>
      <c r="Y12" s="49">
        <f t="shared" si="3"/>
        <v>0</v>
      </c>
    </row>
    <row r="13" spans="2:25" ht="15" customHeight="1" x14ac:dyDescent="0.2">
      <c r="B13" s="32">
        <v>9</v>
      </c>
      <c r="C13" s="20"/>
      <c r="D13" s="2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>
        <f t="shared" si="0"/>
        <v>0</v>
      </c>
      <c r="Q13" s="33">
        <f t="shared" si="1"/>
        <v>0</v>
      </c>
      <c r="T13" s="29"/>
      <c r="U13" s="12"/>
      <c r="V13" s="12"/>
      <c r="W13" s="12"/>
      <c r="X13" s="48">
        <f t="shared" si="2"/>
        <v>0</v>
      </c>
      <c r="Y13" s="49">
        <f t="shared" si="3"/>
        <v>0</v>
      </c>
    </row>
    <row r="14" spans="2:25" ht="15" customHeight="1" x14ac:dyDescent="0.2">
      <c r="B14" s="32">
        <v>10</v>
      </c>
      <c r="C14" s="20"/>
      <c r="D14" s="2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>
        <f t="shared" si="0"/>
        <v>0</v>
      </c>
      <c r="Q14" s="33">
        <f t="shared" si="1"/>
        <v>0</v>
      </c>
      <c r="T14" s="29"/>
      <c r="U14" s="12"/>
      <c r="V14" s="12"/>
      <c r="W14" s="12"/>
      <c r="X14" s="48">
        <f t="shared" si="2"/>
        <v>0</v>
      </c>
      <c r="Y14" s="49">
        <f t="shared" si="3"/>
        <v>0</v>
      </c>
    </row>
    <row r="15" spans="2:25" ht="15" customHeight="1" x14ac:dyDescent="0.2">
      <c r="B15" s="32">
        <v>11</v>
      </c>
      <c r="C15" s="20"/>
      <c r="D15" s="2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>
        <f t="shared" si="0"/>
        <v>0</v>
      </c>
      <c r="Q15" s="33">
        <f t="shared" si="1"/>
        <v>0</v>
      </c>
      <c r="T15" s="29"/>
      <c r="U15" s="12"/>
      <c r="V15" s="12"/>
      <c r="W15" s="12"/>
      <c r="X15" s="48">
        <f t="shared" si="2"/>
        <v>0</v>
      </c>
      <c r="Y15" s="49">
        <f t="shared" si="3"/>
        <v>0</v>
      </c>
    </row>
    <row r="16" spans="2:25" ht="15" customHeight="1" x14ac:dyDescent="0.2">
      <c r="B16" s="32">
        <v>12</v>
      </c>
      <c r="C16" s="20"/>
      <c r="D16" s="2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>
        <f t="shared" si="0"/>
        <v>0</v>
      </c>
      <c r="Q16" s="33">
        <f t="shared" si="1"/>
        <v>0</v>
      </c>
      <c r="T16" s="29"/>
      <c r="U16" s="12"/>
      <c r="V16" s="12"/>
      <c r="W16" s="12"/>
      <c r="X16" s="48">
        <f t="shared" si="2"/>
        <v>0</v>
      </c>
      <c r="Y16" s="49">
        <f t="shared" si="3"/>
        <v>0</v>
      </c>
    </row>
    <row r="17" spans="2:25" ht="15" customHeight="1" x14ac:dyDescent="0.2">
      <c r="B17" s="32">
        <v>13</v>
      </c>
      <c r="C17" s="20"/>
      <c r="D17" s="21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>
        <f t="shared" si="0"/>
        <v>0</v>
      </c>
      <c r="Q17" s="33">
        <f t="shared" si="1"/>
        <v>0</v>
      </c>
      <c r="T17" s="29"/>
      <c r="U17" s="12"/>
      <c r="V17" s="12"/>
      <c r="W17" s="12"/>
      <c r="X17" s="48">
        <f t="shared" si="2"/>
        <v>0</v>
      </c>
      <c r="Y17" s="49">
        <f t="shared" si="3"/>
        <v>0</v>
      </c>
    </row>
    <row r="18" spans="2:25" ht="15" customHeight="1" x14ac:dyDescent="0.2">
      <c r="B18" s="32">
        <v>14</v>
      </c>
      <c r="C18" s="20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>
        <f t="shared" si="0"/>
        <v>0</v>
      </c>
      <c r="Q18" s="33">
        <f t="shared" si="1"/>
        <v>0</v>
      </c>
      <c r="T18" s="29"/>
      <c r="U18" s="12"/>
      <c r="V18" s="12"/>
      <c r="W18" s="12"/>
      <c r="X18" s="48">
        <f t="shared" si="2"/>
        <v>0</v>
      </c>
      <c r="Y18" s="49">
        <f t="shared" si="3"/>
        <v>0</v>
      </c>
    </row>
    <row r="19" spans="2:25" ht="15" customHeight="1" x14ac:dyDescent="0.2">
      <c r="B19" s="32">
        <v>15</v>
      </c>
      <c r="C19" s="20"/>
      <c r="D19" s="21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>
        <f t="shared" si="0"/>
        <v>0</v>
      </c>
      <c r="Q19" s="33">
        <f t="shared" si="1"/>
        <v>0</v>
      </c>
      <c r="T19" s="29"/>
      <c r="U19" s="12"/>
      <c r="V19" s="12"/>
      <c r="W19" s="12"/>
      <c r="X19" s="48">
        <f t="shared" si="2"/>
        <v>0</v>
      </c>
      <c r="Y19" s="49">
        <f t="shared" si="3"/>
        <v>0</v>
      </c>
    </row>
    <row r="20" spans="2:25" ht="15" customHeight="1" x14ac:dyDescent="0.2">
      <c r="B20" s="32">
        <v>16</v>
      </c>
      <c r="C20" s="20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>
        <f t="shared" si="0"/>
        <v>0</v>
      </c>
      <c r="Q20" s="33">
        <f t="shared" si="1"/>
        <v>0</v>
      </c>
      <c r="T20" s="29"/>
      <c r="U20" s="12"/>
      <c r="V20" s="12"/>
      <c r="W20" s="12"/>
      <c r="X20" s="48">
        <f t="shared" si="2"/>
        <v>0</v>
      </c>
      <c r="Y20" s="49">
        <f t="shared" si="3"/>
        <v>0</v>
      </c>
    </row>
    <row r="21" spans="2:25" ht="15" customHeight="1" x14ac:dyDescent="0.2">
      <c r="B21" s="32">
        <v>17</v>
      </c>
      <c r="C21" s="20"/>
      <c r="D21" s="2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>
        <f t="shared" si="0"/>
        <v>0</v>
      </c>
      <c r="Q21" s="33">
        <f t="shared" si="1"/>
        <v>0</v>
      </c>
      <c r="R21" s="14"/>
      <c r="S21" s="14"/>
      <c r="T21" s="29"/>
      <c r="U21" s="12"/>
      <c r="V21" s="12"/>
      <c r="W21" s="12"/>
      <c r="X21" s="48">
        <f t="shared" si="2"/>
        <v>0</v>
      </c>
      <c r="Y21" s="49">
        <f t="shared" si="3"/>
        <v>0</v>
      </c>
    </row>
    <row r="22" spans="2:25" x14ac:dyDescent="0.2">
      <c r="B22" s="32">
        <v>18</v>
      </c>
      <c r="C22" s="20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>
        <f t="shared" si="0"/>
        <v>0</v>
      </c>
      <c r="Q22" s="33">
        <f t="shared" si="1"/>
        <v>0</v>
      </c>
      <c r="T22" s="29"/>
      <c r="U22" s="12"/>
      <c r="V22" s="12"/>
      <c r="W22" s="12"/>
      <c r="X22" s="48">
        <f t="shared" si="2"/>
        <v>0</v>
      </c>
      <c r="Y22" s="49">
        <f t="shared" si="3"/>
        <v>0</v>
      </c>
    </row>
    <row r="23" spans="2:25" x14ac:dyDescent="0.2">
      <c r="B23" s="32">
        <v>19</v>
      </c>
      <c r="C23" s="20"/>
      <c r="D23" s="2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>
        <f t="shared" si="0"/>
        <v>0</v>
      </c>
      <c r="Q23" s="33">
        <f t="shared" si="1"/>
        <v>0</v>
      </c>
      <c r="T23" s="29"/>
      <c r="U23" s="12"/>
      <c r="V23" s="12"/>
      <c r="W23" s="12"/>
      <c r="X23" s="48">
        <f t="shared" si="2"/>
        <v>0</v>
      </c>
      <c r="Y23" s="49">
        <f t="shared" si="3"/>
        <v>0</v>
      </c>
    </row>
    <row r="24" spans="2:25" x14ac:dyDescent="0.2">
      <c r="B24" s="34">
        <v>20</v>
      </c>
      <c r="C24" s="20"/>
      <c r="D24" s="2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>
        <f t="shared" si="0"/>
        <v>0</v>
      </c>
      <c r="Q24" s="33">
        <f t="shared" si="1"/>
        <v>0</v>
      </c>
      <c r="T24" s="29"/>
      <c r="U24" s="12"/>
      <c r="V24" s="12"/>
      <c r="W24" s="12"/>
      <c r="X24" s="48">
        <f t="shared" si="2"/>
        <v>0</v>
      </c>
      <c r="Y24" s="49">
        <f t="shared" si="3"/>
        <v>0</v>
      </c>
    </row>
    <row r="25" spans="2:25" x14ac:dyDescent="0.2">
      <c r="B25" s="34">
        <v>21</v>
      </c>
      <c r="C25" s="20"/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2">
        <f t="shared" si="0"/>
        <v>0</v>
      </c>
      <c r="Q25" s="33">
        <f t="shared" si="1"/>
        <v>0</v>
      </c>
      <c r="T25" s="29"/>
      <c r="U25" s="12"/>
      <c r="V25" s="12"/>
      <c r="W25" s="12"/>
      <c r="X25" s="48">
        <f t="shared" si="2"/>
        <v>0</v>
      </c>
      <c r="Y25" s="49">
        <f t="shared" si="3"/>
        <v>0</v>
      </c>
    </row>
    <row r="26" spans="2:25" x14ac:dyDescent="0.2">
      <c r="B26" s="34">
        <v>22</v>
      </c>
      <c r="C26" s="20"/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2">
        <f t="shared" si="0"/>
        <v>0</v>
      </c>
      <c r="Q26" s="33">
        <f t="shared" si="1"/>
        <v>0</v>
      </c>
      <c r="T26" s="29"/>
      <c r="U26" s="12"/>
      <c r="V26" s="12"/>
      <c r="W26" s="12"/>
      <c r="X26" s="48">
        <f t="shared" si="2"/>
        <v>0</v>
      </c>
      <c r="Y26" s="49">
        <f t="shared" si="3"/>
        <v>0</v>
      </c>
    </row>
    <row r="27" spans="2:25" x14ac:dyDescent="0.2">
      <c r="B27" s="32">
        <v>23</v>
      </c>
      <c r="C27" s="20"/>
      <c r="D27" s="21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>
        <f t="shared" ref="P27:P36" si="4">SUM(E27:O27)</f>
        <v>0</v>
      </c>
      <c r="Q27" s="33">
        <f t="shared" ref="Q27:Q36" si="5">PRODUCT(P27,100)/55</f>
        <v>0</v>
      </c>
      <c r="R27" s="14"/>
      <c r="S27" s="14"/>
      <c r="T27" s="29"/>
      <c r="U27" s="12"/>
      <c r="V27" s="12"/>
      <c r="W27" s="12"/>
      <c r="X27" s="48">
        <f t="shared" ref="X27:X36" si="6">SUM(T27:W27)</f>
        <v>0</v>
      </c>
      <c r="Y27" s="49">
        <f t="shared" ref="Y27:Y36" si="7">PRODUCT(X27,100)/20</f>
        <v>0</v>
      </c>
    </row>
    <row r="28" spans="2:25" x14ac:dyDescent="0.2">
      <c r="B28" s="32">
        <v>24</v>
      </c>
      <c r="C28" s="20"/>
      <c r="D28" s="21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>
        <f t="shared" si="4"/>
        <v>0</v>
      </c>
      <c r="Q28" s="33">
        <f t="shared" si="5"/>
        <v>0</v>
      </c>
      <c r="T28" s="29"/>
      <c r="U28" s="12"/>
      <c r="V28" s="12"/>
      <c r="W28" s="12"/>
      <c r="X28" s="48">
        <f t="shared" si="6"/>
        <v>0</v>
      </c>
      <c r="Y28" s="49">
        <f t="shared" si="7"/>
        <v>0</v>
      </c>
    </row>
    <row r="29" spans="2:25" x14ac:dyDescent="0.2">
      <c r="B29" s="32">
        <v>25</v>
      </c>
      <c r="C29" s="20"/>
      <c r="D29" s="21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>
        <f t="shared" si="4"/>
        <v>0</v>
      </c>
      <c r="Q29" s="33">
        <f t="shared" si="5"/>
        <v>0</v>
      </c>
      <c r="T29" s="29"/>
      <c r="U29" s="12"/>
      <c r="V29" s="12"/>
      <c r="W29" s="12"/>
      <c r="X29" s="48">
        <f t="shared" si="6"/>
        <v>0</v>
      </c>
      <c r="Y29" s="49">
        <f t="shared" si="7"/>
        <v>0</v>
      </c>
    </row>
    <row r="30" spans="2:25" x14ac:dyDescent="0.2">
      <c r="B30" s="34">
        <v>26</v>
      </c>
      <c r="C30" s="20"/>
      <c r="D30" s="2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>
        <f t="shared" si="4"/>
        <v>0</v>
      </c>
      <c r="Q30" s="33">
        <f t="shared" si="5"/>
        <v>0</v>
      </c>
      <c r="T30" s="29"/>
      <c r="U30" s="12"/>
      <c r="V30" s="12"/>
      <c r="W30" s="12"/>
      <c r="X30" s="48">
        <f t="shared" si="6"/>
        <v>0</v>
      </c>
      <c r="Y30" s="49">
        <f t="shared" si="7"/>
        <v>0</v>
      </c>
    </row>
    <row r="31" spans="2:25" x14ac:dyDescent="0.2">
      <c r="B31" s="34">
        <v>27</v>
      </c>
      <c r="C31" s="20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2">
        <f t="shared" si="4"/>
        <v>0</v>
      </c>
      <c r="Q31" s="33">
        <f t="shared" si="5"/>
        <v>0</v>
      </c>
      <c r="T31" s="29"/>
      <c r="U31" s="12"/>
      <c r="V31" s="12"/>
      <c r="W31" s="12"/>
      <c r="X31" s="48">
        <f t="shared" si="6"/>
        <v>0</v>
      </c>
      <c r="Y31" s="49">
        <f t="shared" si="7"/>
        <v>0</v>
      </c>
    </row>
    <row r="32" spans="2:25" x14ac:dyDescent="0.2">
      <c r="B32" s="34">
        <v>28</v>
      </c>
      <c r="C32" s="20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2">
        <f t="shared" si="4"/>
        <v>0</v>
      </c>
      <c r="Q32" s="33">
        <f t="shared" si="5"/>
        <v>0</v>
      </c>
      <c r="T32" s="29"/>
      <c r="U32" s="12"/>
      <c r="V32" s="12"/>
      <c r="W32" s="12"/>
      <c r="X32" s="48">
        <f t="shared" si="6"/>
        <v>0</v>
      </c>
      <c r="Y32" s="49">
        <f t="shared" si="7"/>
        <v>0</v>
      </c>
    </row>
    <row r="33" spans="2:25" x14ac:dyDescent="0.2">
      <c r="B33" s="32">
        <v>29</v>
      </c>
      <c r="C33" s="20"/>
      <c r="D33" s="21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>
        <f t="shared" si="4"/>
        <v>0</v>
      </c>
      <c r="Q33" s="33">
        <f t="shared" si="5"/>
        <v>0</v>
      </c>
      <c r="R33" s="14"/>
      <c r="S33" s="14"/>
      <c r="T33" s="29"/>
      <c r="U33" s="12"/>
      <c r="V33" s="12"/>
      <c r="W33" s="12"/>
      <c r="X33" s="48">
        <f t="shared" si="6"/>
        <v>0</v>
      </c>
      <c r="Y33" s="49">
        <f t="shared" si="7"/>
        <v>0</v>
      </c>
    </row>
    <row r="34" spans="2:25" x14ac:dyDescent="0.2">
      <c r="B34" s="32">
        <v>30</v>
      </c>
      <c r="C34" s="20"/>
      <c r="D34" s="2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>
        <f t="shared" si="4"/>
        <v>0</v>
      </c>
      <c r="Q34" s="33">
        <f t="shared" si="5"/>
        <v>0</v>
      </c>
      <c r="T34" s="29"/>
      <c r="U34" s="12"/>
      <c r="V34" s="12"/>
      <c r="W34" s="12"/>
      <c r="X34" s="48">
        <f t="shared" si="6"/>
        <v>0</v>
      </c>
      <c r="Y34" s="49">
        <f t="shared" si="7"/>
        <v>0</v>
      </c>
    </row>
    <row r="35" spans="2:25" x14ac:dyDescent="0.2">
      <c r="B35" s="32">
        <v>31</v>
      </c>
      <c r="C35" s="20"/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>
        <f t="shared" si="4"/>
        <v>0</v>
      </c>
      <c r="Q35" s="33">
        <f t="shared" si="5"/>
        <v>0</v>
      </c>
      <c r="T35" s="29"/>
      <c r="U35" s="12"/>
      <c r="V35" s="12"/>
      <c r="W35" s="12"/>
      <c r="X35" s="48">
        <f t="shared" si="6"/>
        <v>0</v>
      </c>
      <c r="Y35" s="49">
        <f t="shared" si="7"/>
        <v>0</v>
      </c>
    </row>
    <row r="36" spans="2:25" ht="13.5" thickBot="1" x14ac:dyDescent="0.25">
      <c r="B36" s="35">
        <v>32</v>
      </c>
      <c r="C36" s="36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>
        <f t="shared" si="4"/>
        <v>0</v>
      </c>
      <c r="Q36" s="40">
        <f t="shared" si="5"/>
        <v>0</v>
      </c>
      <c r="T36" s="30"/>
      <c r="U36" s="31"/>
      <c r="V36" s="31"/>
      <c r="W36" s="31"/>
      <c r="X36" s="50">
        <f t="shared" si="6"/>
        <v>0</v>
      </c>
      <c r="Y36" s="51">
        <f t="shared" si="7"/>
        <v>0</v>
      </c>
    </row>
    <row r="39" spans="2:25" x14ac:dyDescent="0.2">
      <c r="D39" s="18"/>
    </row>
    <row r="40" spans="2:25" x14ac:dyDescent="0.2">
      <c r="D40" s="19" t="s">
        <v>54</v>
      </c>
    </row>
  </sheetData>
  <mergeCells count="18">
    <mergeCell ref="T2:Y3"/>
    <mergeCell ref="M3:M4"/>
    <mergeCell ref="N3:N4"/>
    <mergeCell ref="O3:O4"/>
    <mergeCell ref="B1:Q1"/>
    <mergeCell ref="E3:E4"/>
    <mergeCell ref="F3:F4"/>
    <mergeCell ref="G3:G4"/>
    <mergeCell ref="H3:H4"/>
    <mergeCell ref="I3:I4"/>
    <mergeCell ref="J3:J4"/>
    <mergeCell ref="L3:L4"/>
    <mergeCell ref="B2:D3"/>
    <mergeCell ref="P3:P4"/>
    <mergeCell ref="Q3:Q4"/>
    <mergeCell ref="E2:I2"/>
    <mergeCell ref="K3:K4"/>
    <mergeCell ref="J2:Q2"/>
  </mergeCells>
  <pageMargins left="0.23622047244094488" right="0.23622047244094488" top="0.15748031496062992" bottom="0.19685039370078741" header="0.31496062992125984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U40"/>
  <sheetViews>
    <sheetView topLeftCell="A31" zoomScale="110" zoomScaleNormal="110" workbookViewId="0">
      <selection activeCell="D39" sqref="D39"/>
    </sheetView>
  </sheetViews>
  <sheetFormatPr defaultRowHeight="12.75" x14ac:dyDescent="0.2"/>
  <cols>
    <col min="1" max="1" width="6" style="2" customWidth="1"/>
    <col min="2" max="2" width="4.85546875" style="2" customWidth="1"/>
    <col min="3" max="3" width="6.5703125" style="2" customWidth="1"/>
    <col min="4" max="4" width="28.28515625" style="2" customWidth="1"/>
    <col min="5" max="18" width="4.5703125" style="2" customWidth="1"/>
    <col min="19" max="20" width="5.42578125" style="2" customWidth="1"/>
    <col min="21" max="21" width="4.5703125" style="2" customWidth="1"/>
    <col min="22" max="16384" width="9.140625" style="2"/>
  </cols>
  <sheetData>
    <row r="1" spans="2:20" ht="13.5" thickBot="1" x14ac:dyDescent="0.25">
      <c r="B1" s="56" t="s">
        <v>25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2:20" ht="17.25" customHeight="1" x14ac:dyDescent="0.2">
      <c r="B2" s="79" t="s">
        <v>0</v>
      </c>
      <c r="C2" s="80"/>
      <c r="D2" s="81"/>
      <c r="E2" s="85" t="s">
        <v>26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2:20" ht="51.75" customHeight="1" x14ac:dyDescent="0.2">
      <c r="B3" s="82"/>
      <c r="C3" s="83"/>
      <c r="D3" s="84"/>
      <c r="E3" s="57" t="s">
        <v>27</v>
      </c>
      <c r="F3" s="59" t="s">
        <v>28</v>
      </c>
      <c r="G3" s="59" t="s">
        <v>29</v>
      </c>
      <c r="H3" s="57" t="s">
        <v>30</v>
      </c>
      <c r="I3" s="88" t="s">
        <v>31</v>
      </c>
      <c r="J3" s="88" t="s">
        <v>32</v>
      </c>
      <c r="K3" s="88" t="s">
        <v>33</v>
      </c>
      <c r="L3" s="59" t="s">
        <v>34</v>
      </c>
      <c r="M3" s="59" t="s">
        <v>35</v>
      </c>
      <c r="N3" s="90" t="s">
        <v>36</v>
      </c>
      <c r="O3" s="91" t="s">
        <v>37</v>
      </c>
      <c r="P3" s="59" t="s">
        <v>38</v>
      </c>
      <c r="Q3" s="59" t="s">
        <v>39</v>
      </c>
      <c r="R3" s="59" t="s">
        <v>57</v>
      </c>
      <c r="S3" s="66" t="s">
        <v>5</v>
      </c>
      <c r="T3" s="68" t="s">
        <v>6</v>
      </c>
    </row>
    <row r="4" spans="2:20" ht="217.5" customHeight="1" x14ac:dyDescent="0.2">
      <c r="B4" s="41" t="s">
        <v>55</v>
      </c>
      <c r="C4" s="4" t="s">
        <v>3</v>
      </c>
      <c r="D4" s="4" t="s">
        <v>4</v>
      </c>
      <c r="E4" s="58"/>
      <c r="F4" s="60"/>
      <c r="G4" s="60"/>
      <c r="H4" s="57"/>
      <c r="I4" s="89"/>
      <c r="J4" s="89"/>
      <c r="K4" s="89"/>
      <c r="L4" s="59"/>
      <c r="M4" s="59"/>
      <c r="N4" s="90"/>
      <c r="O4" s="92"/>
      <c r="P4" s="59"/>
      <c r="Q4" s="59"/>
      <c r="R4" s="60"/>
      <c r="S4" s="67"/>
      <c r="T4" s="69"/>
    </row>
    <row r="5" spans="2:20" ht="15" customHeight="1" x14ac:dyDescent="0.2">
      <c r="B5" s="42">
        <v>1</v>
      </c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2">
        <f>SUM(E5:R5)</f>
        <v>0</v>
      </c>
      <c r="T5" s="33">
        <f>PRODUCT(S5,100)/70</f>
        <v>0</v>
      </c>
    </row>
    <row r="6" spans="2:20" ht="15" customHeight="1" x14ac:dyDescent="0.2">
      <c r="B6" s="42">
        <v>2</v>
      </c>
      <c r="C6" s="7"/>
      <c r="D6" s="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2">
        <f t="shared" ref="S6:S36" si="0">SUM(E6:R6)</f>
        <v>0</v>
      </c>
      <c r="T6" s="33">
        <f t="shared" ref="T6:T36" si="1">PRODUCT(S6,100)/70</f>
        <v>0</v>
      </c>
    </row>
    <row r="7" spans="2:20" ht="15" customHeight="1" x14ac:dyDescent="0.2">
      <c r="B7" s="42">
        <v>3</v>
      </c>
      <c r="C7" s="7"/>
      <c r="D7" s="1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2">
        <f t="shared" si="0"/>
        <v>0</v>
      </c>
      <c r="T7" s="33">
        <f t="shared" si="1"/>
        <v>0</v>
      </c>
    </row>
    <row r="8" spans="2:20" ht="15" customHeight="1" x14ac:dyDescent="0.2">
      <c r="B8" s="42">
        <v>4</v>
      </c>
      <c r="C8" s="7"/>
      <c r="D8" s="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2">
        <f t="shared" si="0"/>
        <v>0</v>
      </c>
      <c r="T8" s="33">
        <f t="shared" si="1"/>
        <v>0</v>
      </c>
    </row>
    <row r="9" spans="2:20" ht="15" customHeight="1" x14ac:dyDescent="0.2">
      <c r="B9" s="42">
        <v>5</v>
      </c>
      <c r="C9" s="7"/>
      <c r="D9" s="8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2">
        <f t="shared" si="0"/>
        <v>0</v>
      </c>
      <c r="T9" s="33">
        <f t="shared" si="1"/>
        <v>0</v>
      </c>
    </row>
    <row r="10" spans="2:20" ht="15" customHeight="1" x14ac:dyDescent="0.2">
      <c r="B10" s="42">
        <v>6</v>
      </c>
      <c r="C10" s="7"/>
      <c r="D10" s="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2">
        <f t="shared" si="0"/>
        <v>0</v>
      </c>
      <c r="T10" s="33">
        <f t="shared" si="1"/>
        <v>0</v>
      </c>
    </row>
    <row r="11" spans="2:20" ht="15" customHeight="1" x14ac:dyDescent="0.2">
      <c r="B11" s="42">
        <v>7</v>
      </c>
      <c r="C11" s="7"/>
      <c r="D11" s="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2">
        <f t="shared" si="0"/>
        <v>0</v>
      </c>
      <c r="T11" s="33">
        <f t="shared" si="1"/>
        <v>0</v>
      </c>
    </row>
    <row r="12" spans="2:20" ht="15" customHeight="1" x14ac:dyDescent="0.2">
      <c r="B12" s="42">
        <v>8</v>
      </c>
      <c r="C12" s="7"/>
      <c r="D12" s="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2">
        <f t="shared" si="0"/>
        <v>0</v>
      </c>
      <c r="T12" s="33">
        <f t="shared" si="1"/>
        <v>0</v>
      </c>
    </row>
    <row r="13" spans="2:20" ht="15" customHeight="1" x14ac:dyDescent="0.2">
      <c r="B13" s="42">
        <v>9</v>
      </c>
      <c r="C13" s="7"/>
      <c r="D13" s="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2">
        <f t="shared" si="0"/>
        <v>0</v>
      </c>
      <c r="T13" s="33">
        <f t="shared" si="1"/>
        <v>0</v>
      </c>
    </row>
    <row r="14" spans="2:20" ht="15" customHeight="1" x14ac:dyDescent="0.2">
      <c r="B14" s="42">
        <v>10</v>
      </c>
      <c r="C14" s="7"/>
      <c r="D14" s="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2">
        <f t="shared" si="0"/>
        <v>0</v>
      </c>
      <c r="T14" s="33">
        <f t="shared" si="1"/>
        <v>0</v>
      </c>
    </row>
    <row r="15" spans="2:20" ht="15" customHeight="1" x14ac:dyDescent="0.2">
      <c r="B15" s="42">
        <v>11</v>
      </c>
      <c r="C15" s="7"/>
      <c r="D15" s="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2">
        <f t="shared" si="0"/>
        <v>0</v>
      </c>
      <c r="T15" s="33">
        <f t="shared" si="1"/>
        <v>0</v>
      </c>
    </row>
    <row r="16" spans="2:20" ht="15" customHeight="1" x14ac:dyDescent="0.2">
      <c r="B16" s="42">
        <v>12</v>
      </c>
      <c r="C16" s="7"/>
      <c r="D16" s="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2">
        <f t="shared" si="0"/>
        <v>0</v>
      </c>
      <c r="T16" s="33">
        <f t="shared" si="1"/>
        <v>0</v>
      </c>
    </row>
    <row r="17" spans="2:21" ht="15" customHeight="1" x14ac:dyDescent="0.2">
      <c r="B17" s="42">
        <v>13</v>
      </c>
      <c r="C17" s="7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2">
        <f t="shared" si="0"/>
        <v>0</v>
      </c>
      <c r="T17" s="33">
        <f t="shared" si="1"/>
        <v>0</v>
      </c>
    </row>
    <row r="18" spans="2:21" ht="15" customHeight="1" x14ac:dyDescent="0.2">
      <c r="B18" s="42">
        <v>14</v>
      </c>
      <c r="C18" s="7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2">
        <f t="shared" si="0"/>
        <v>0</v>
      </c>
      <c r="T18" s="33">
        <f t="shared" si="1"/>
        <v>0</v>
      </c>
    </row>
    <row r="19" spans="2:21" ht="15" customHeight="1" x14ac:dyDescent="0.2">
      <c r="B19" s="42">
        <v>15</v>
      </c>
      <c r="C19" s="7"/>
      <c r="D19" s="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2">
        <f t="shared" si="0"/>
        <v>0</v>
      </c>
      <c r="T19" s="33">
        <f t="shared" si="1"/>
        <v>0</v>
      </c>
    </row>
    <row r="20" spans="2:21" ht="15" customHeight="1" x14ac:dyDescent="0.2">
      <c r="B20" s="42">
        <v>16</v>
      </c>
      <c r="C20" s="7"/>
      <c r="D20" s="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>
        <f t="shared" si="0"/>
        <v>0</v>
      </c>
      <c r="T20" s="33">
        <f t="shared" si="1"/>
        <v>0</v>
      </c>
    </row>
    <row r="21" spans="2:21" ht="15" customHeight="1" x14ac:dyDescent="0.2">
      <c r="B21" s="42">
        <v>17</v>
      </c>
      <c r="C21" s="7"/>
      <c r="D21" s="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>
        <f t="shared" si="0"/>
        <v>0</v>
      </c>
      <c r="T21" s="33">
        <f t="shared" si="1"/>
        <v>0</v>
      </c>
      <c r="U21" s="14"/>
    </row>
    <row r="22" spans="2:21" x14ac:dyDescent="0.2">
      <c r="B22" s="42">
        <v>18</v>
      </c>
      <c r="C22" s="7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2">
        <f t="shared" si="0"/>
        <v>0</v>
      </c>
      <c r="T22" s="33">
        <f t="shared" si="1"/>
        <v>0</v>
      </c>
    </row>
    <row r="23" spans="2:21" x14ac:dyDescent="0.2">
      <c r="B23" s="42">
        <v>19</v>
      </c>
      <c r="C23" s="7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2">
        <f t="shared" si="0"/>
        <v>0</v>
      </c>
      <c r="T23" s="33">
        <f t="shared" si="1"/>
        <v>0</v>
      </c>
    </row>
    <row r="24" spans="2:21" x14ac:dyDescent="0.2">
      <c r="B24" s="43">
        <v>20</v>
      </c>
      <c r="C24" s="7"/>
      <c r="D24" s="1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2">
        <f t="shared" si="0"/>
        <v>0</v>
      </c>
      <c r="T24" s="33">
        <f t="shared" si="1"/>
        <v>0</v>
      </c>
    </row>
    <row r="25" spans="2:21" x14ac:dyDescent="0.2">
      <c r="B25" s="43">
        <v>21</v>
      </c>
      <c r="C25" s="7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2">
        <f t="shared" si="0"/>
        <v>0</v>
      </c>
      <c r="T25" s="33">
        <f t="shared" si="1"/>
        <v>0</v>
      </c>
    </row>
    <row r="26" spans="2:21" x14ac:dyDescent="0.2">
      <c r="B26" s="43">
        <v>22</v>
      </c>
      <c r="C26" s="7"/>
      <c r="D26" s="1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2">
        <f t="shared" si="0"/>
        <v>0</v>
      </c>
      <c r="T26" s="33">
        <f t="shared" si="1"/>
        <v>0</v>
      </c>
    </row>
    <row r="27" spans="2:21" x14ac:dyDescent="0.2">
      <c r="B27" s="42">
        <v>23</v>
      </c>
      <c r="C27" s="7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2">
        <f t="shared" si="0"/>
        <v>0</v>
      </c>
      <c r="T27" s="33">
        <f t="shared" si="1"/>
        <v>0</v>
      </c>
      <c r="U27" s="14"/>
    </row>
    <row r="28" spans="2:21" x14ac:dyDescent="0.2">
      <c r="B28" s="42">
        <v>24</v>
      </c>
      <c r="C28" s="7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2">
        <f t="shared" si="0"/>
        <v>0</v>
      </c>
      <c r="T28" s="33">
        <f t="shared" si="1"/>
        <v>0</v>
      </c>
    </row>
    <row r="29" spans="2:21" x14ac:dyDescent="0.2">
      <c r="B29" s="42">
        <v>25</v>
      </c>
      <c r="C29" s="7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2">
        <f t="shared" si="0"/>
        <v>0</v>
      </c>
      <c r="T29" s="33">
        <f t="shared" si="1"/>
        <v>0</v>
      </c>
    </row>
    <row r="30" spans="2:21" x14ac:dyDescent="0.2">
      <c r="B30" s="43">
        <v>26</v>
      </c>
      <c r="C30" s="7"/>
      <c r="D30" s="1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2">
        <f t="shared" si="0"/>
        <v>0</v>
      </c>
      <c r="T30" s="33">
        <f t="shared" si="1"/>
        <v>0</v>
      </c>
    </row>
    <row r="31" spans="2:21" x14ac:dyDescent="0.2">
      <c r="B31" s="43">
        <v>27</v>
      </c>
      <c r="C31" s="7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2">
        <f t="shared" si="0"/>
        <v>0</v>
      </c>
      <c r="T31" s="33">
        <f t="shared" si="1"/>
        <v>0</v>
      </c>
    </row>
    <row r="32" spans="2:21" x14ac:dyDescent="0.2">
      <c r="B32" s="43">
        <v>28</v>
      </c>
      <c r="C32" s="7"/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2">
        <f t="shared" si="0"/>
        <v>0</v>
      </c>
      <c r="T32" s="33">
        <f t="shared" si="1"/>
        <v>0</v>
      </c>
    </row>
    <row r="33" spans="2:21" x14ac:dyDescent="0.2">
      <c r="B33" s="42">
        <v>29</v>
      </c>
      <c r="C33" s="7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2">
        <f t="shared" si="0"/>
        <v>0</v>
      </c>
      <c r="T33" s="33">
        <f t="shared" si="1"/>
        <v>0</v>
      </c>
      <c r="U33" s="14"/>
    </row>
    <row r="34" spans="2:21" x14ac:dyDescent="0.2">
      <c r="B34" s="42">
        <v>30</v>
      </c>
      <c r="C34" s="7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2">
        <f t="shared" si="0"/>
        <v>0</v>
      </c>
      <c r="T34" s="33">
        <f t="shared" si="1"/>
        <v>0</v>
      </c>
    </row>
    <row r="35" spans="2:21" x14ac:dyDescent="0.2">
      <c r="B35" s="42">
        <v>31</v>
      </c>
      <c r="C35" s="7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2">
        <f t="shared" si="0"/>
        <v>0</v>
      </c>
      <c r="T35" s="33">
        <f t="shared" si="1"/>
        <v>0</v>
      </c>
    </row>
    <row r="36" spans="2:21" ht="13.5" thickBot="1" x14ac:dyDescent="0.25">
      <c r="B36" s="44">
        <v>32</v>
      </c>
      <c r="C36" s="45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39">
        <f t="shared" si="0"/>
        <v>0</v>
      </c>
      <c r="T36" s="40">
        <f t="shared" si="1"/>
        <v>0</v>
      </c>
    </row>
    <row r="39" spans="2:21" x14ac:dyDescent="0.2">
      <c r="D39" s="18"/>
    </row>
    <row r="40" spans="2:21" x14ac:dyDescent="0.2">
      <c r="D40" s="19" t="s">
        <v>54</v>
      </c>
    </row>
  </sheetData>
  <mergeCells count="19">
    <mergeCell ref="P3:P4"/>
    <mergeCell ref="Q3:Q4"/>
    <mergeCell ref="R3:R4"/>
    <mergeCell ref="B1:T1"/>
    <mergeCell ref="B2:D3"/>
    <mergeCell ref="E3:E4"/>
    <mergeCell ref="F3:F4"/>
    <mergeCell ref="G3:G4"/>
    <mergeCell ref="H3:H4"/>
    <mergeCell ref="L3:L4"/>
    <mergeCell ref="E2:T2"/>
    <mergeCell ref="I3:I4"/>
    <mergeCell ref="J3:J4"/>
    <mergeCell ref="K3:K4"/>
    <mergeCell ref="S3:S4"/>
    <mergeCell ref="T3:T4"/>
    <mergeCell ref="M3:M4"/>
    <mergeCell ref="N3:N4"/>
    <mergeCell ref="O3:O4"/>
  </mergeCells>
  <pageMargins left="0.23622047244094488" right="0.23622047244094488" top="0.15748031496062992" bottom="0.19685039370078741" header="0.31496062992125984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V40"/>
  <sheetViews>
    <sheetView tabSelected="1" topLeftCell="A34" zoomScale="110" zoomScaleNormal="110" workbookViewId="0">
      <selection activeCell="D46" sqref="D46"/>
    </sheetView>
  </sheetViews>
  <sheetFormatPr defaultRowHeight="12.75" x14ac:dyDescent="0.2"/>
  <cols>
    <col min="1" max="1" width="6" style="2" customWidth="1"/>
    <col min="2" max="2" width="4.85546875" style="2" customWidth="1"/>
    <col min="3" max="3" width="6.5703125" style="2" customWidth="1"/>
    <col min="4" max="4" width="28.28515625" style="2" customWidth="1"/>
    <col min="5" max="12" width="5.28515625" style="2" customWidth="1"/>
    <col min="13" max="14" width="5.42578125" style="2" customWidth="1"/>
    <col min="15" max="15" width="4.5703125" style="2" customWidth="1"/>
    <col min="16" max="16" width="3.5703125" style="2" customWidth="1"/>
    <col min="17" max="20" width="5.28515625" style="2" customWidth="1"/>
    <col min="21" max="21" width="3.85546875" style="2" customWidth="1"/>
    <col min="22" max="22" width="3.85546875" style="3" customWidth="1"/>
    <col min="23" max="16384" width="9.140625" style="2"/>
  </cols>
  <sheetData>
    <row r="1" spans="2:22" ht="13.5" thickBot="1" x14ac:dyDescent="0.25">
      <c r="B1" s="56" t="s">
        <v>25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2:22" x14ac:dyDescent="0.2">
      <c r="B2" s="102" t="s">
        <v>0</v>
      </c>
      <c r="C2" s="103"/>
      <c r="D2" s="103"/>
      <c r="E2" s="97" t="s">
        <v>43</v>
      </c>
      <c r="F2" s="97"/>
      <c r="G2" s="97"/>
      <c r="H2" s="97"/>
      <c r="I2" s="93" t="s">
        <v>49</v>
      </c>
      <c r="J2" s="93"/>
      <c r="K2" s="93"/>
      <c r="L2" s="93"/>
      <c r="M2" s="93"/>
      <c r="N2" s="94"/>
      <c r="Q2" s="73" t="s">
        <v>50</v>
      </c>
      <c r="R2" s="74"/>
      <c r="S2" s="74"/>
      <c r="T2" s="74"/>
      <c r="U2" s="74"/>
      <c r="V2" s="75"/>
    </row>
    <row r="3" spans="2:22" ht="51.75" customHeight="1" x14ac:dyDescent="0.2">
      <c r="B3" s="104"/>
      <c r="C3" s="105"/>
      <c r="D3" s="105"/>
      <c r="E3" s="59" t="s">
        <v>40</v>
      </c>
      <c r="F3" s="59" t="s">
        <v>41</v>
      </c>
      <c r="G3" s="59" t="s">
        <v>42</v>
      </c>
      <c r="H3" s="95" t="s">
        <v>48</v>
      </c>
      <c r="I3" s="57" t="s">
        <v>44</v>
      </c>
      <c r="J3" s="98" t="s">
        <v>45</v>
      </c>
      <c r="K3" s="98" t="s">
        <v>46</v>
      </c>
      <c r="L3" s="100" t="s">
        <v>47</v>
      </c>
      <c r="M3" s="66" t="s">
        <v>5</v>
      </c>
      <c r="N3" s="68" t="s">
        <v>6</v>
      </c>
      <c r="Q3" s="76"/>
      <c r="R3" s="77"/>
      <c r="S3" s="77"/>
      <c r="T3" s="77"/>
      <c r="U3" s="77"/>
      <c r="V3" s="78"/>
    </row>
    <row r="4" spans="2:22" ht="205.5" customHeight="1" x14ac:dyDescent="0.2">
      <c r="B4" s="41" t="s">
        <v>55</v>
      </c>
      <c r="C4" s="4" t="s">
        <v>3</v>
      </c>
      <c r="D4" s="4" t="s">
        <v>4</v>
      </c>
      <c r="E4" s="90"/>
      <c r="F4" s="60"/>
      <c r="G4" s="60"/>
      <c r="H4" s="96"/>
      <c r="I4" s="57"/>
      <c r="J4" s="99"/>
      <c r="K4" s="99"/>
      <c r="L4" s="101"/>
      <c r="M4" s="67"/>
      <c r="N4" s="69"/>
      <c r="Q4" s="1" t="s">
        <v>52</v>
      </c>
      <c r="R4" s="1" t="s">
        <v>51</v>
      </c>
      <c r="S4" s="1" t="s">
        <v>56</v>
      </c>
      <c r="T4" s="1" t="s">
        <v>53</v>
      </c>
      <c r="U4" s="5" t="s">
        <v>1</v>
      </c>
      <c r="V4" s="6" t="s">
        <v>2</v>
      </c>
    </row>
    <row r="5" spans="2:22" ht="15" customHeight="1" x14ac:dyDescent="0.2">
      <c r="B5" s="42">
        <v>1</v>
      </c>
      <c r="C5" s="7"/>
      <c r="D5" s="8"/>
      <c r="E5" s="9"/>
      <c r="F5" s="9"/>
      <c r="G5" s="9"/>
      <c r="H5" s="9"/>
      <c r="I5" s="9"/>
      <c r="J5" s="9"/>
      <c r="K5" s="9"/>
      <c r="L5" s="9"/>
      <c r="M5" s="22">
        <f t="shared" ref="M5:M36" si="0">SUM(E5:L5)</f>
        <v>0</v>
      </c>
      <c r="N5" s="33">
        <f>PRODUCT(M5,100)/40</f>
        <v>0</v>
      </c>
      <c r="Q5" s="28"/>
      <c r="R5" s="10"/>
      <c r="S5" s="10"/>
      <c r="T5" s="10"/>
      <c r="U5" s="52">
        <f>SUM(Q5:T5)</f>
        <v>0</v>
      </c>
      <c r="V5" s="53">
        <f>PRODUCT(U5,100)/20</f>
        <v>0</v>
      </c>
    </row>
    <row r="6" spans="2:22" ht="15" customHeight="1" x14ac:dyDescent="0.2">
      <c r="B6" s="42">
        <v>2</v>
      </c>
      <c r="C6" s="7"/>
      <c r="D6" s="8"/>
      <c r="E6" s="11"/>
      <c r="F6" s="11"/>
      <c r="G6" s="11"/>
      <c r="H6" s="11"/>
      <c r="I6" s="11"/>
      <c r="J6" s="11"/>
      <c r="K6" s="11"/>
      <c r="L6" s="11"/>
      <c r="M6" s="22">
        <f t="shared" si="0"/>
        <v>0</v>
      </c>
      <c r="N6" s="33">
        <f t="shared" ref="N6:N36" si="1">PRODUCT(M6,100)/55</f>
        <v>0</v>
      </c>
      <c r="Q6" s="29"/>
      <c r="R6" s="12"/>
      <c r="S6" s="12"/>
      <c r="T6" s="12"/>
      <c r="U6" s="52">
        <f t="shared" ref="U6:U36" si="2">SUM(Q6:T6)</f>
        <v>0</v>
      </c>
      <c r="V6" s="53">
        <f t="shared" ref="V6:V36" si="3">PRODUCT(U6,100)/20</f>
        <v>0</v>
      </c>
    </row>
    <row r="7" spans="2:22" ht="15" customHeight="1" x14ac:dyDescent="0.2">
      <c r="B7" s="42">
        <v>3</v>
      </c>
      <c r="C7" s="7"/>
      <c r="D7" s="13"/>
      <c r="E7" s="11"/>
      <c r="F7" s="11"/>
      <c r="G7" s="11"/>
      <c r="H7" s="11"/>
      <c r="I7" s="11"/>
      <c r="J7" s="11"/>
      <c r="K7" s="11"/>
      <c r="L7" s="11"/>
      <c r="M7" s="22">
        <f t="shared" si="0"/>
        <v>0</v>
      </c>
      <c r="N7" s="33">
        <f t="shared" si="1"/>
        <v>0</v>
      </c>
      <c r="Q7" s="29"/>
      <c r="R7" s="12"/>
      <c r="S7" s="12"/>
      <c r="T7" s="12"/>
      <c r="U7" s="52">
        <f t="shared" si="2"/>
        <v>0</v>
      </c>
      <c r="V7" s="53">
        <f t="shared" si="3"/>
        <v>0</v>
      </c>
    </row>
    <row r="8" spans="2:22" ht="15" customHeight="1" x14ac:dyDescent="0.2">
      <c r="B8" s="42">
        <v>4</v>
      </c>
      <c r="C8" s="7"/>
      <c r="D8" s="8"/>
      <c r="E8" s="11"/>
      <c r="F8" s="11"/>
      <c r="G8" s="11"/>
      <c r="H8" s="11"/>
      <c r="I8" s="11"/>
      <c r="J8" s="11"/>
      <c r="K8" s="11"/>
      <c r="L8" s="11"/>
      <c r="M8" s="22">
        <f t="shared" si="0"/>
        <v>0</v>
      </c>
      <c r="N8" s="33">
        <f t="shared" si="1"/>
        <v>0</v>
      </c>
      <c r="Q8" s="29"/>
      <c r="R8" s="12"/>
      <c r="S8" s="12"/>
      <c r="T8" s="12"/>
      <c r="U8" s="52">
        <f t="shared" si="2"/>
        <v>0</v>
      </c>
      <c r="V8" s="53">
        <f t="shared" si="3"/>
        <v>0</v>
      </c>
    </row>
    <row r="9" spans="2:22" ht="15" customHeight="1" x14ac:dyDescent="0.2">
      <c r="B9" s="42">
        <v>5</v>
      </c>
      <c r="C9" s="7"/>
      <c r="D9" s="8"/>
      <c r="E9" s="11"/>
      <c r="F9" s="11"/>
      <c r="G9" s="11"/>
      <c r="H9" s="11"/>
      <c r="I9" s="11"/>
      <c r="J9" s="11"/>
      <c r="K9" s="11"/>
      <c r="L9" s="11"/>
      <c r="M9" s="22">
        <f t="shared" si="0"/>
        <v>0</v>
      </c>
      <c r="N9" s="33">
        <f t="shared" si="1"/>
        <v>0</v>
      </c>
      <c r="Q9" s="29"/>
      <c r="R9" s="12"/>
      <c r="S9" s="12"/>
      <c r="T9" s="12"/>
      <c r="U9" s="52">
        <f t="shared" si="2"/>
        <v>0</v>
      </c>
      <c r="V9" s="53">
        <f t="shared" si="3"/>
        <v>0</v>
      </c>
    </row>
    <row r="10" spans="2:22" ht="15" customHeight="1" x14ac:dyDescent="0.2">
      <c r="B10" s="42">
        <v>6</v>
      </c>
      <c r="C10" s="7"/>
      <c r="D10" s="8"/>
      <c r="E10" s="11"/>
      <c r="F10" s="11"/>
      <c r="G10" s="11"/>
      <c r="H10" s="11"/>
      <c r="I10" s="11"/>
      <c r="J10" s="11"/>
      <c r="K10" s="11"/>
      <c r="L10" s="11"/>
      <c r="M10" s="22">
        <f t="shared" si="0"/>
        <v>0</v>
      </c>
      <c r="N10" s="33">
        <f t="shared" si="1"/>
        <v>0</v>
      </c>
      <c r="Q10" s="29"/>
      <c r="R10" s="12"/>
      <c r="S10" s="12"/>
      <c r="T10" s="12"/>
      <c r="U10" s="52">
        <f t="shared" si="2"/>
        <v>0</v>
      </c>
      <c r="V10" s="53">
        <f t="shared" si="3"/>
        <v>0</v>
      </c>
    </row>
    <row r="11" spans="2:22" ht="15" customHeight="1" x14ac:dyDescent="0.2">
      <c r="B11" s="42">
        <v>7</v>
      </c>
      <c r="C11" s="7"/>
      <c r="D11" s="8"/>
      <c r="E11" s="11"/>
      <c r="F11" s="11"/>
      <c r="G11" s="11"/>
      <c r="H11" s="11"/>
      <c r="I11" s="11"/>
      <c r="J11" s="11"/>
      <c r="K11" s="11"/>
      <c r="L11" s="11"/>
      <c r="M11" s="22">
        <f t="shared" si="0"/>
        <v>0</v>
      </c>
      <c r="N11" s="33">
        <f t="shared" si="1"/>
        <v>0</v>
      </c>
      <c r="Q11" s="29"/>
      <c r="R11" s="12"/>
      <c r="S11" s="12"/>
      <c r="T11" s="12"/>
      <c r="U11" s="52">
        <f t="shared" si="2"/>
        <v>0</v>
      </c>
      <c r="V11" s="53">
        <f t="shared" si="3"/>
        <v>0</v>
      </c>
    </row>
    <row r="12" spans="2:22" ht="15" customHeight="1" x14ac:dyDescent="0.2">
      <c r="B12" s="42">
        <v>8</v>
      </c>
      <c r="C12" s="7"/>
      <c r="D12" s="8"/>
      <c r="E12" s="11"/>
      <c r="F12" s="11"/>
      <c r="G12" s="11"/>
      <c r="H12" s="11"/>
      <c r="I12" s="11"/>
      <c r="J12" s="11"/>
      <c r="K12" s="11"/>
      <c r="L12" s="11"/>
      <c r="M12" s="22">
        <f t="shared" si="0"/>
        <v>0</v>
      </c>
      <c r="N12" s="33">
        <f t="shared" si="1"/>
        <v>0</v>
      </c>
      <c r="Q12" s="29"/>
      <c r="R12" s="12"/>
      <c r="S12" s="12"/>
      <c r="T12" s="12"/>
      <c r="U12" s="52">
        <f t="shared" si="2"/>
        <v>0</v>
      </c>
      <c r="V12" s="53">
        <f t="shared" si="3"/>
        <v>0</v>
      </c>
    </row>
    <row r="13" spans="2:22" ht="15" customHeight="1" x14ac:dyDescent="0.2">
      <c r="B13" s="42">
        <v>9</v>
      </c>
      <c r="C13" s="7"/>
      <c r="D13" s="8"/>
      <c r="E13" s="11"/>
      <c r="F13" s="11"/>
      <c r="G13" s="11"/>
      <c r="H13" s="11"/>
      <c r="I13" s="11"/>
      <c r="J13" s="11"/>
      <c r="K13" s="11"/>
      <c r="L13" s="11"/>
      <c r="M13" s="22">
        <f t="shared" si="0"/>
        <v>0</v>
      </c>
      <c r="N13" s="33">
        <f t="shared" si="1"/>
        <v>0</v>
      </c>
      <c r="Q13" s="29"/>
      <c r="R13" s="12"/>
      <c r="S13" s="12"/>
      <c r="T13" s="12"/>
      <c r="U13" s="52">
        <f t="shared" si="2"/>
        <v>0</v>
      </c>
      <c r="V13" s="53">
        <f t="shared" si="3"/>
        <v>0</v>
      </c>
    </row>
    <row r="14" spans="2:22" ht="15" customHeight="1" x14ac:dyDescent="0.2">
      <c r="B14" s="42">
        <v>10</v>
      </c>
      <c r="C14" s="7"/>
      <c r="D14" s="8"/>
      <c r="E14" s="11"/>
      <c r="F14" s="11"/>
      <c r="G14" s="11"/>
      <c r="H14" s="11"/>
      <c r="I14" s="11"/>
      <c r="J14" s="11"/>
      <c r="K14" s="11"/>
      <c r="L14" s="11"/>
      <c r="M14" s="22">
        <f t="shared" si="0"/>
        <v>0</v>
      </c>
      <c r="N14" s="33">
        <f t="shared" si="1"/>
        <v>0</v>
      </c>
      <c r="Q14" s="29"/>
      <c r="R14" s="12"/>
      <c r="S14" s="12"/>
      <c r="T14" s="12"/>
      <c r="U14" s="52">
        <f t="shared" si="2"/>
        <v>0</v>
      </c>
      <c r="V14" s="53">
        <f t="shared" si="3"/>
        <v>0</v>
      </c>
    </row>
    <row r="15" spans="2:22" ht="15" customHeight="1" x14ac:dyDescent="0.2">
      <c r="B15" s="42">
        <v>11</v>
      </c>
      <c r="C15" s="7"/>
      <c r="D15" s="8"/>
      <c r="E15" s="11"/>
      <c r="F15" s="11"/>
      <c r="G15" s="11"/>
      <c r="H15" s="11"/>
      <c r="I15" s="11"/>
      <c r="J15" s="11"/>
      <c r="K15" s="11"/>
      <c r="L15" s="11"/>
      <c r="M15" s="22">
        <f t="shared" si="0"/>
        <v>0</v>
      </c>
      <c r="N15" s="33">
        <f t="shared" si="1"/>
        <v>0</v>
      </c>
      <c r="Q15" s="29"/>
      <c r="R15" s="12"/>
      <c r="S15" s="12"/>
      <c r="T15" s="12"/>
      <c r="U15" s="52">
        <f t="shared" si="2"/>
        <v>0</v>
      </c>
      <c r="V15" s="53">
        <f t="shared" si="3"/>
        <v>0</v>
      </c>
    </row>
    <row r="16" spans="2:22" ht="15" customHeight="1" x14ac:dyDescent="0.2">
      <c r="B16" s="42">
        <v>12</v>
      </c>
      <c r="C16" s="7"/>
      <c r="D16" s="8"/>
      <c r="E16" s="11"/>
      <c r="F16" s="11"/>
      <c r="G16" s="11"/>
      <c r="H16" s="11"/>
      <c r="I16" s="11"/>
      <c r="J16" s="11"/>
      <c r="K16" s="11"/>
      <c r="L16" s="11"/>
      <c r="M16" s="22">
        <f t="shared" si="0"/>
        <v>0</v>
      </c>
      <c r="N16" s="33">
        <f t="shared" si="1"/>
        <v>0</v>
      </c>
      <c r="Q16" s="29"/>
      <c r="R16" s="12"/>
      <c r="S16" s="12"/>
      <c r="T16" s="12"/>
      <c r="U16" s="52">
        <f t="shared" si="2"/>
        <v>0</v>
      </c>
      <c r="V16" s="53">
        <f t="shared" si="3"/>
        <v>0</v>
      </c>
    </row>
    <row r="17" spans="2:22" ht="15" customHeight="1" x14ac:dyDescent="0.2">
      <c r="B17" s="42">
        <v>13</v>
      </c>
      <c r="C17" s="7"/>
      <c r="D17" s="8"/>
      <c r="E17" s="11"/>
      <c r="F17" s="11"/>
      <c r="G17" s="11"/>
      <c r="H17" s="11"/>
      <c r="I17" s="11"/>
      <c r="J17" s="11"/>
      <c r="K17" s="11"/>
      <c r="L17" s="11"/>
      <c r="M17" s="22">
        <f t="shared" si="0"/>
        <v>0</v>
      </c>
      <c r="N17" s="33">
        <f t="shared" si="1"/>
        <v>0</v>
      </c>
      <c r="Q17" s="29"/>
      <c r="R17" s="12"/>
      <c r="S17" s="12"/>
      <c r="T17" s="12"/>
      <c r="U17" s="52">
        <f t="shared" si="2"/>
        <v>0</v>
      </c>
      <c r="V17" s="53">
        <f t="shared" si="3"/>
        <v>0</v>
      </c>
    </row>
    <row r="18" spans="2:22" ht="15" customHeight="1" x14ac:dyDescent="0.2">
      <c r="B18" s="42">
        <v>14</v>
      </c>
      <c r="C18" s="7"/>
      <c r="D18" s="8"/>
      <c r="E18" s="11"/>
      <c r="F18" s="11"/>
      <c r="G18" s="11"/>
      <c r="H18" s="11"/>
      <c r="I18" s="11"/>
      <c r="J18" s="11"/>
      <c r="K18" s="11"/>
      <c r="L18" s="11"/>
      <c r="M18" s="22">
        <f t="shared" si="0"/>
        <v>0</v>
      </c>
      <c r="N18" s="33">
        <f t="shared" si="1"/>
        <v>0</v>
      </c>
      <c r="Q18" s="29"/>
      <c r="R18" s="12"/>
      <c r="S18" s="12"/>
      <c r="T18" s="12"/>
      <c r="U18" s="52">
        <f t="shared" si="2"/>
        <v>0</v>
      </c>
      <c r="V18" s="53">
        <f t="shared" si="3"/>
        <v>0</v>
      </c>
    </row>
    <row r="19" spans="2:22" ht="15" customHeight="1" x14ac:dyDescent="0.2">
      <c r="B19" s="42">
        <v>15</v>
      </c>
      <c r="C19" s="7"/>
      <c r="D19" s="8"/>
      <c r="E19" s="11"/>
      <c r="F19" s="11"/>
      <c r="G19" s="11"/>
      <c r="H19" s="11"/>
      <c r="I19" s="11"/>
      <c r="J19" s="11"/>
      <c r="K19" s="11"/>
      <c r="L19" s="11"/>
      <c r="M19" s="22">
        <f t="shared" si="0"/>
        <v>0</v>
      </c>
      <c r="N19" s="33">
        <f t="shared" si="1"/>
        <v>0</v>
      </c>
      <c r="Q19" s="29"/>
      <c r="R19" s="12"/>
      <c r="S19" s="12"/>
      <c r="T19" s="12"/>
      <c r="U19" s="52">
        <f t="shared" si="2"/>
        <v>0</v>
      </c>
      <c r="V19" s="53">
        <f t="shared" si="3"/>
        <v>0</v>
      </c>
    </row>
    <row r="20" spans="2:22" ht="15" customHeight="1" x14ac:dyDescent="0.2">
      <c r="B20" s="42">
        <v>16</v>
      </c>
      <c r="C20" s="7"/>
      <c r="D20" s="8"/>
      <c r="E20" s="11"/>
      <c r="F20" s="11"/>
      <c r="G20" s="11"/>
      <c r="H20" s="11"/>
      <c r="I20" s="11"/>
      <c r="J20" s="11"/>
      <c r="K20" s="11"/>
      <c r="L20" s="11"/>
      <c r="M20" s="22">
        <f t="shared" si="0"/>
        <v>0</v>
      </c>
      <c r="N20" s="33">
        <f t="shared" si="1"/>
        <v>0</v>
      </c>
      <c r="Q20" s="29"/>
      <c r="R20" s="12"/>
      <c r="S20" s="12"/>
      <c r="T20" s="12"/>
      <c r="U20" s="52">
        <f t="shared" si="2"/>
        <v>0</v>
      </c>
      <c r="V20" s="53">
        <f t="shared" si="3"/>
        <v>0</v>
      </c>
    </row>
    <row r="21" spans="2:22" ht="15" customHeight="1" x14ac:dyDescent="0.2">
      <c r="B21" s="42">
        <v>17</v>
      </c>
      <c r="C21" s="7"/>
      <c r="D21" s="8"/>
      <c r="E21" s="11"/>
      <c r="F21" s="11"/>
      <c r="G21" s="11"/>
      <c r="H21" s="11"/>
      <c r="I21" s="11"/>
      <c r="J21" s="11"/>
      <c r="K21" s="11"/>
      <c r="L21" s="11"/>
      <c r="M21" s="22">
        <f t="shared" si="0"/>
        <v>0</v>
      </c>
      <c r="N21" s="33">
        <f t="shared" si="1"/>
        <v>0</v>
      </c>
      <c r="O21" s="14"/>
      <c r="P21" s="14"/>
      <c r="Q21" s="29"/>
      <c r="R21" s="12"/>
      <c r="S21" s="12"/>
      <c r="T21" s="12"/>
      <c r="U21" s="52">
        <f t="shared" si="2"/>
        <v>0</v>
      </c>
      <c r="V21" s="53">
        <f t="shared" si="3"/>
        <v>0</v>
      </c>
    </row>
    <row r="22" spans="2:22" x14ac:dyDescent="0.2">
      <c r="B22" s="42">
        <v>18</v>
      </c>
      <c r="C22" s="7"/>
      <c r="D22" s="8"/>
      <c r="E22" s="11"/>
      <c r="F22" s="11"/>
      <c r="G22" s="11"/>
      <c r="H22" s="11"/>
      <c r="I22" s="11"/>
      <c r="J22" s="11"/>
      <c r="K22" s="11"/>
      <c r="L22" s="11"/>
      <c r="M22" s="22">
        <f t="shared" si="0"/>
        <v>0</v>
      </c>
      <c r="N22" s="33">
        <f t="shared" si="1"/>
        <v>0</v>
      </c>
      <c r="Q22" s="29"/>
      <c r="R22" s="12"/>
      <c r="S22" s="12"/>
      <c r="T22" s="12"/>
      <c r="U22" s="52">
        <f t="shared" si="2"/>
        <v>0</v>
      </c>
      <c r="V22" s="53">
        <f t="shared" si="3"/>
        <v>0</v>
      </c>
    </row>
    <row r="23" spans="2:22" x14ac:dyDescent="0.2">
      <c r="B23" s="42">
        <v>19</v>
      </c>
      <c r="C23" s="7"/>
      <c r="D23" s="8"/>
      <c r="E23" s="11"/>
      <c r="F23" s="11"/>
      <c r="G23" s="11"/>
      <c r="H23" s="11"/>
      <c r="I23" s="11"/>
      <c r="J23" s="11"/>
      <c r="K23" s="11"/>
      <c r="L23" s="11"/>
      <c r="M23" s="22">
        <f t="shared" si="0"/>
        <v>0</v>
      </c>
      <c r="N23" s="33">
        <f t="shared" si="1"/>
        <v>0</v>
      </c>
      <c r="Q23" s="29"/>
      <c r="R23" s="12"/>
      <c r="S23" s="12"/>
      <c r="T23" s="12"/>
      <c r="U23" s="52">
        <f t="shared" si="2"/>
        <v>0</v>
      </c>
      <c r="V23" s="53">
        <f t="shared" si="3"/>
        <v>0</v>
      </c>
    </row>
    <row r="24" spans="2:22" x14ac:dyDescent="0.2">
      <c r="B24" s="43">
        <v>20</v>
      </c>
      <c r="C24" s="7"/>
      <c r="D24" s="16"/>
      <c r="E24" s="11"/>
      <c r="F24" s="11"/>
      <c r="G24" s="11"/>
      <c r="H24" s="11"/>
      <c r="I24" s="11"/>
      <c r="J24" s="11"/>
      <c r="K24" s="11"/>
      <c r="L24" s="11"/>
      <c r="M24" s="22">
        <f t="shared" si="0"/>
        <v>0</v>
      </c>
      <c r="N24" s="33">
        <f t="shared" si="1"/>
        <v>0</v>
      </c>
      <c r="Q24" s="29"/>
      <c r="R24" s="12"/>
      <c r="S24" s="12"/>
      <c r="T24" s="12"/>
      <c r="U24" s="52">
        <f t="shared" si="2"/>
        <v>0</v>
      </c>
      <c r="V24" s="53">
        <f t="shared" si="3"/>
        <v>0</v>
      </c>
    </row>
    <row r="25" spans="2:22" x14ac:dyDescent="0.2">
      <c r="B25" s="43">
        <v>21</v>
      </c>
      <c r="C25" s="7"/>
      <c r="D25" s="16"/>
      <c r="E25" s="15"/>
      <c r="F25" s="15"/>
      <c r="G25" s="15"/>
      <c r="H25" s="15"/>
      <c r="I25" s="15"/>
      <c r="J25" s="15"/>
      <c r="K25" s="15"/>
      <c r="L25" s="15"/>
      <c r="M25" s="22">
        <f t="shared" si="0"/>
        <v>0</v>
      </c>
      <c r="N25" s="33">
        <f t="shared" si="1"/>
        <v>0</v>
      </c>
      <c r="Q25" s="29"/>
      <c r="R25" s="12"/>
      <c r="S25" s="12"/>
      <c r="T25" s="12"/>
      <c r="U25" s="52">
        <f t="shared" si="2"/>
        <v>0</v>
      </c>
      <c r="V25" s="53">
        <f t="shared" si="3"/>
        <v>0</v>
      </c>
    </row>
    <row r="26" spans="2:22" x14ac:dyDescent="0.2">
      <c r="B26" s="43">
        <v>22</v>
      </c>
      <c r="C26" s="7"/>
      <c r="D26" s="17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33">
        <f t="shared" si="1"/>
        <v>0</v>
      </c>
      <c r="Q26" s="29"/>
      <c r="R26" s="12"/>
      <c r="S26" s="12"/>
      <c r="T26" s="12"/>
      <c r="U26" s="52">
        <f t="shared" si="2"/>
        <v>0</v>
      </c>
      <c r="V26" s="53">
        <f t="shared" si="3"/>
        <v>0</v>
      </c>
    </row>
    <row r="27" spans="2:22" x14ac:dyDescent="0.2">
      <c r="B27" s="42">
        <v>23</v>
      </c>
      <c r="C27" s="7"/>
      <c r="D27" s="8"/>
      <c r="E27" s="11"/>
      <c r="F27" s="11"/>
      <c r="G27" s="11"/>
      <c r="H27" s="11"/>
      <c r="I27" s="11"/>
      <c r="J27" s="11"/>
      <c r="K27" s="11"/>
      <c r="L27" s="11"/>
      <c r="M27" s="22">
        <f t="shared" si="0"/>
        <v>0</v>
      </c>
      <c r="N27" s="33">
        <f t="shared" si="1"/>
        <v>0</v>
      </c>
      <c r="O27" s="14"/>
      <c r="P27" s="14"/>
      <c r="Q27" s="29"/>
      <c r="R27" s="12"/>
      <c r="S27" s="12"/>
      <c r="T27" s="12"/>
      <c r="U27" s="52">
        <f t="shared" si="2"/>
        <v>0</v>
      </c>
      <c r="V27" s="53">
        <f t="shared" si="3"/>
        <v>0</v>
      </c>
    </row>
    <row r="28" spans="2:22" x14ac:dyDescent="0.2">
      <c r="B28" s="42">
        <v>24</v>
      </c>
      <c r="C28" s="7"/>
      <c r="D28" s="8"/>
      <c r="E28" s="11"/>
      <c r="F28" s="11"/>
      <c r="G28" s="11"/>
      <c r="H28" s="11"/>
      <c r="I28" s="11"/>
      <c r="J28" s="11"/>
      <c r="K28" s="11"/>
      <c r="L28" s="11"/>
      <c r="M28" s="22">
        <f t="shared" si="0"/>
        <v>0</v>
      </c>
      <c r="N28" s="33">
        <f t="shared" si="1"/>
        <v>0</v>
      </c>
      <c r="Q28" s="29"/>
      <c r="R28" s="12"/>
      <c r="S28" s="12"/>
      <c r="T28" s="12"/>
      <c r="U28" s="52">
        <f t="shared" si="2"/>
        <v>0</v>
      </c>
      <c r="V28" s="53">
        <f t="shared" si="3"/>
        <v>0</v>
      </c>
    </row>
    <row r="29" spans="2:22" x14ac:dyDescent="0.2">
      <c r="B29" s="42">
        <v>25</v>
      </c>
      <c r="C29" s="7"/>
      <c r="D29" s="8"/>
      <c r="E29" s="11"/>
      <c r="F29" s="11"/>
      <c r="G29" s="11"/>
      <c r="H29" s="11"/>
      <c r="I29" s="11"/>
      <c r="J29" s="11"/>
      <c r="K29" s="11"/>
      <c r="L29" s="11"/>
      <c r="M29" s="22">
        <f t="shared" si="0"/>
        <v>0</v>
      </c>
      <c r="N29" s="33">
        <f t="shared" si="1"/>
        <v>0</v>
      </c>
      <c r="Q29" s="29"/>
      <c r="R29" s="12"/>
      <c r="S29" s="12"/>
      <c r="T29" s="12"/>
      <c r="U29" s="52">
        <f t="shared" si="2"/>
        <v>0</v>
      </c>
      <c r="V29" s="53">
        <f t="shared" si="3"/>
        <v>0</v>
      </c>
    </row>
    <row r="30" spans="2:22" x14ac:dyDescent="0.2">
      <c r="B30" s="43">
        <v>26</v>
      </c>
      <c r="C30" s="7"/>
      <c r="D30" s="16"/>
      <c r="E30" s="11"/>
      <c r="F30" s="11"/>
      <c r="G30" s="11"/>
      <c r="H30" s="11"/>
      <c r="I30" s="11"/>
      <c r="J30" s="11"/>
      <c r="K30" s="11"/>
      <c r="L30" s="11"/>
      <c r="M30" s="22">
        <f t="shared" si="0"/>
        <v>0</v>
      </c>
      <c r="N30" s="33">
        <f t="shared" si="1"/>
        <v>0</v>
      </c>
      <c r="Q30" s="29"/>
      <c r="R30" s="12"/>
      <c r="S30" s="12"/>
      <c r="T30" s="12"/>
      <c r="U30" s="52">
        <f t="shared" si="2"/>
        <v>0</v>
      </c>
      <c r="V30" s="53">
        <f t="shared" si="3"/>
        <v>0</v>
      </c>
    </row>
    <row r="31" spans="2:22" x14ac:dyDescent="0.2">
      <c r="B31" s="43">
        <v>27</v>
      </c>
      <c r="C31" s="7"/>
      <c r="D31" s="16"/>
      <c r="E31" s="15"/>
      <c r="F31" s="15"/>
      <c r="G31" s="15"/>
      <c r="H31" s="15"/>
      <c r="I31" s="15"/>
      <c r="J31" s="15"/>
      <c r="K31" s="15"/>
      <c r="L31" s="15"/>
      <c r="M31" s="22">
        <f t="shared" si="0"/>
        <v>0</v>
      </c>
      <c r="N31" s="33">
        <f t="shared" si="1"/>
        <v>0</v>
      </c>
      <c r="Q31" s="29"/>
      <c r="R31" s="12"/>
      <c r="S31" s="12"/>
      <c r="T31" s="12"/>
      <c r="U31" s="52">
        <f t="shared" si="2"/>
        <v>0</v>
      </c>
      <c r="V31" s="53">
        <f t="shared" si="3"/>
        <v>0</v>
      </c>
    </row>
    <row r="32" spans="2:22" x14ac:dyDescent="0.2">
      <c r="B32" s="43">
        <v>28</v>
      </c>
      <c r="C32" s="7"/>
      <c r="D32" s="17"/>
      <c r="E32" s="15"/>
      <c r="F32" s="15"/>
      <c r="G32" s="15"/>
      <c r="H32" s="15"/>
      <c r="I32" s="15"/>
      <c r="J32" s="15"/>
      <c r="K32" s="15"/>
      <c r="L32" s="15"/>
      <c r="M32" s="22">
        <f t="shared" si="0"/>
        <v>0</v>
      </c>
      <c r="N32" s="33">
        <f t="shared" si="1"/>
        <v>0</v>
      </c>
      <c r="Q32" s="29"/>
      <c r="R32" s="12"/>
      <c r="S32" s="12"/>
      <c r="T32" s="12"/>
      <c r="U32" s="52">
        <f t="shared" si="2"/>
        <v>0</v>
      </c>
      <c r="V32" s="53">
        <f t="shared" si="3"/>
        <v>0</v>
      </c>
    </row>
    <row r="33" spans="2:22" x14ac:dyDescent="0.2">
      <c r="B33" s="42">
        <v>29</v>
      </c>
      <c r="C33" s="7"/>
      <c r="D33" s="8"/>
      <c r="E33" s="11"/>
      <c r="F33" s="11"/>
      <c r="G33" s="11"/>
      <c r="H33" s="11"/>
      <c r="I33" s="11"/>
      <c r="J33" s="11"/>
      <c r="K33" s="11"/>
      <c r="L33" s="11"/>
      <c r="M33" s="22">
        <f t="shared" si="0"/>
        <v>0</v>
      </c>
      <c r="N33" s="33">
        <f t="shared" si="1"/>
        <v>0</v>
      </c>
      <c r="O33" s="14"/>
      <c r="P33" s="14"/>
      <c r="Q33" s="29"/>
      <c r="R33" s="12"/>
      <c r="S33" s="12"/>
      <c r="T33" s="12"/>
      <c r="U33" s="52">
        <f t="shared" si="2"/>
        <v>0</v>
      </c>
      <c r="V33" s="53">
        <f t="shared" si="3"/>
        <v>0</v>
      </c>
    </row>
    <row r="34" spans="2:22" x14ac:dyDescent="0.2">
      <c r="B34" s="42">
        <v>30</v>
      </c>
      <c r="C34" s="7"/>
      <c r="D34" s="8"/>
      <c r="E34" s="11"/>
      <c r="F34" s="11"/>
      <c r="G34" s="11"/>
      <c r="H34" s="11"/>
      <c r="I34" s="11"/>
      <c r="J34" s="11"/>
      <c r="K34" s="11"/>
      <c r="L34" s="11"/>
      <c r="M34" s="22">
        <f t="shared" si="0"/>
        <v>0</v>
      </c>
      <c r="N34" s="33">
        <f t="shared" si="1"/>
        <v>0</v>
      </c>
      <c r="Q34" s="29"/>
      <c r="R34" s="12"/>
      <c r="S34" s="12"/>
      <c r="T34" s="12"/>
      <c r="U34" s="52">
        <f t="shared" si="2"/>
        <v>0</v>
      </c>
      <c r="V34" s="53">
        <f t="shared" si="3"/>
        <v>0</v>
      </c>
    </row>
    <row r="35" spans="2:22" x14ac:dyDescent="0.2">
      <c r="B35" s="42">
        <v>31</v>
      </c>
      <c r="C35" s="7"/>
      <c r="D35" s="8"/>
      <c r="E35" s="11"/>
      <c r="F35" s="11"/>
      <c r="G35" s="11"/>
      <c r="H35" s="11"/>
      <c r="I35" s="11"/>
      <c r="J35" s="11"/>
      <c r="K35" s="11"/>
      <c r="L35" s="11"/>
      <c r="M35" s="22">
        <f t="shared" si="0"/>
        <v>0</v>
      </c>
      <c r="N35" s="33">
        <f t="shared" si="1"/>
        <v>0</v>
      </c>
      <c r="Q35" s="29"/>
      <c r="R35" s="12"/>
      <c r="S35" s="12"/>
      <c r="T35" s="12"/>
      <c r="U35" s="52">
        <f t="shared" si="2"/>
        <v>0</v>
      </c>
      <c r="V35" s="53">
        <f t="shared" si="3"/>
        <v>0</v>
      </c>
    </row>
    <row r="36" spans="2:22" ht="13.5" thickBot="1" x14ac:dyDescent="0.25">
      <c r="B36" s="44">
        <v>32</v>
      </c>
      <c r="C36" s="45"/>
      <c r="D36" s="46"/>
      <c r="E36" s="47"/>
      <c r="F36" s="47"/>
      <c r="G36" s="47"/>
      <c r="H36" s="47"/>
      <c r="I36" s="47"/>
      <c r="J36" s="47"/>
      <c r="K36" s="47"/>
      <c r="L36" s="47"/>
      <c r="M36" s="39">
        <f t="shared" si="0"/>
        <v>0</v>
      </c>
      <c r="N36" s="40">
        <f t="shared" si="1"/>
        <v>0</v>
      </c>
      <c r="Q36" s="30"/>
      <c r="R36" s="31"/>
      <c r="S36" s="31"/>
      <c r="T36" s="31"/>
      <c r="U36" s="54">
        <f t="shared" si="2"/>
        <v>0</v>
      </c>
      <c r="V36" s="55">
        <f t="shared" si="3"/>
        <v>0</v>
      </c>
    </row>
    <row r="39" spans="2:22" x14ac:dyDescent="0.2">
      <c r="D39" s="18"/>
    </row>
    <row r="40" spans="2:22" x14ac:dyDescent="0.2">
      <c r="D40" s="19" t="s">
        <v>54</v>
      </c>
    </row>
  </sheetData>
  <mergeCells count="15">
    <mergeCell ref="B1:N1"/>
    <mergeCell ref="B2:D3"/>
    <mergeCell ref="Q2:V3"/>
    <mergeCell ref="E3:E4"/>
    <mergeCell ref="F3:F4"/>
    <mergeCell ref="G3:G4"/>
    <mergeCell ref="I3:I4"/>
    <mergeCell ref="J3:J4"/>
    <mergeCell ref="I2:N2"/>
    <mergeCell ref="M3:M4"/>
    <mergeCell ref="N3:N4"/>
    <mergeCell ref="H3:H4"/>
    <mergeCell ref="E2:H2"/>
    <mergeCell ref="K3:K4"/>
    <mergeCell ref="L3:L4"/>
  </mergeCells>
  <pageMargins left="0.23622047244094488" right="0.23622047244094488" top="0.15748031496062992" bottom="0.19685039370078741" header="0.31496062992125984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1.gözlem,1.ürün</vt:lpstr>
      <vt:lpstr>2.gözlem</vt:lpstr>
      <vt:lpstr>3.gözlem, 2.ürün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mürcell</cp:lastModifiedBy>
  <cp:lastPrinted>2015-10-18T20:03:04Z</cp:lastPrinted>
  <dcterms:created xsi:type="dcterms:W3CDTF">2013-01-13T21:23:36Z</dcterms:created>
  <dcterms:modified xsi:type="dcterms:W3CDTF">2017-09-27T05:59:35Z</dcterms:modified>
</cp:coreProperties>
</file>